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rice Bellens\OneDrive\Bureau\FFB\2026 2027\"/>
    </mc:Choice>
  </mc:AlternateContent>
  <bookViews>
    <workbookView xWindow="0" yWindow="0" windowWidth="19200" windowHeight="6640"/>
  </bookViews>
  <sheets>
    <sheet name="2025 26 - v0" sheetId="1" r:id="rId1"/>
  </sheets>
  <calcPr calcId="162913"/>
</workbook>
</file>

<file path=xl/calcChain.xml><?xml version="1.0" encoding="utf-8"?>
<calcChain xmlns="http://schemas.openxmlformats.org/spreadsheetml/2006/main">
  <c r="E58" i="1" l="1"/>
  <c r="D58" i="1"/>
  <c r="E2" i="1"/>
  <c r="G1" i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AH1" i="1" s="1"/>
  <c r="AI1" i="1" s="1"/>
  <c r="AJ1" i="1" s="1"/>
  <c r="AK1" i="1" s="1"/>
  <c r="AL1" i="1" s="1"/>
  <c r="AM1" i="1" s="1"/>
  <c r="AN1" i="1" s="1"/>
  <c r="AO1" i="1" s="1"/>
  <c r="AP1" i="1" s="1"/>
  <c r="AQ1" i="1" s="1"/>
  <c r="AR1" i="1" s="1"/>
  <c r="AS1" i="1" s="1"/>
  <c r="AT1" i="1" s="1"/>
  <c r="AU1" i="1" s="1"/>
  <c r="AV1" i="1" s="1"/>
  <c r="AW1" i="1" s="1"/>
  <c r="AX1" i="1" s="1"/>
  <c r="AY1" i="1" s="1"/>
  <c r="AW2" i="1" l="1"/>
  <c r="AW9" i="1" s="1"/>
  <c r="AW58" i="1" s="1"/>
  <c r="F2" i="1"/>
  <c r="F9" i="1" s="1"/>
  <c r="F58" i="1" s="1"/>
  <c r="J2" i="1"/>
  <c r="J9" i="1" s="1"/>
  <c r="J58" i="1" s="1"/>
  <c r="N2" i="1"/>
  <c r="N9" i="1" s="1"/>
  <c r="N58" i="1" s="1"/>
  <c r="R2" i="1"/>
  <c r="R9" i="1" s="1"/>
  <c r="R58" i="1" s="1"/>
  <c r="V2" i="1"/>
  <c r="V9" i="1" s="1"/>
  <c r="V58" i="1" s="1"/>
  <c r="Z2" i="1"/>
  <c r="Z9" i="1" s="1"/>
  <c r="Z58" i="1" s="1"/>
  <c r="AD2" i="1"/>
  <c r="AD9" i="1" s="1"/>
  <c r="AD58" i="1" s="1"/>
  <c r="AH2" i="1"/>
  <c r="AH9" i="1" s="1"/>
  <c r="AH58" i="1" s="1"/>
  <c r="AL2" i="1"/>
  <c r="AL9" i="1" s="1"/>
  <c r="AL58" i="1" s="1"/>
  <c r="AP2" i="1"/>
  <c r="AP9" i="1" s="1"/>
  <c r="AP58" i="1" s="1"/>
  <c r="AT2" i="1"/>
  <c r="AT9" i="1" s="1"/>
  <c r="AT58" i="1" s="1"/>
  <c r="AX2" i="1"/>
  <c r="AX9" i="1" s="1"/>
  <c r="AX58" i="1" s="1"/>
  <c r="G2" i="1"/>
  <c r="G9" i="1" s="1"/>
  <c r="G58" i="1" s="1"/>
  <c r="K2" i="1"/>
  <c r="K9" i="1" s="1"/>
  <c r="K58" i="1" s="1"/>
  <c r="O2" i="1"/>
  <c r="O9" i="1" s="1"/>
  <c r="O58" i="1" s="1"/>
  <c r="S2" i="1"/>
  <c r="S9" i="1" s="1"/>
  <c r="S58" i="1" s="1"/>
  <c r="W2" i="1"/>
  <c r="W9" i="1" s="1"/>
  <c r="W58" i="1" s="1"/>
  <c r="AA2" i="1"/>
  <c r="AA9" i="1" s="1"/>
  <c r="AA58" i="1" s="1"/>
  <c r="AE2" i="1"/>
  <c r="AE9" i="1" s="1"/>
  <c r="AE58" i="1" s="1"/>
  <c r="AI2" i="1"/>
  <c r="AI9" i="1" s="1"/>
  <c r="AI58" i="1" s="1"/>
  <c r="AM2" i="1"/>
  <c r="AM9" i="1" s="1"/>
  <c r="AM58" i="1" s="1"/>
  <c r="AQ2" i="1"/>
  <c r="AQ9" i="1" s="1"/>
  <c r="AQ58" i="1" s="1"/>
  <c r="AU2" i="1"/>
  <c r="AU9" i="1" s="1"/>
  <c r="AU58" i="1" s="1"/>
  <c r="AY2" i="1"/>
  <c r="AY9" i="1" s="1"/>
  <c r="AY58" i="1" s="1"/>
  <c r="H2" i="1"/>
  <c r="H9" i="1" s="1"/>
  <c r="H58" i="1" s="1"/>
  <c r="L2" i="1"/>
  <c r="L9" i="1" s="1"/>
  <c r="L58" i="1" s="1"/>
  <c r="P2" i="1"/>
  <c r="P9" i="1" s="1"/>
  <c r="P58" i="1" s="1"/>
  <c r="T2" i="1"/>
  <c r="T9" i="1" s="1"/>
  <c r="T58" i="1" s="1"/>
  <c r="X2" i="1"/>
  <c r="X9" i="1" s="1"/>
  <c r="X58" i="1" s="1"/>
  <c r="AB2" i="1"/>
  <c r="AB9" i="1" s="1"/>
  <c r="AB58" i="1" s="1"/>
  <c r="AF2" i="1"/>
  <c r="AF9" i="1" s="1"/>
  <c r="AF58" i="1" s="1"/>
  <c r="AJ2" i="1"/>
  <c r="AJ9" i="1" s="1"/>
  <c r="AJ58" i="1" s="1"/>
  <c r="AN2" i="1"/>
  <c r="AN9" i="1" s="1"/>
  <c r="AN58" i="1" s="1"/>
  <c r="AR2" i="1"/>
  <c r="AR9" i="1" s="1"/>
  <c r="AR58" i="1" s="1"/>
  <c r="AV2" i="1"/>
  <c r="AV9" i="1" s="1"/>
  <c r="AV58" i="1" s="1"/>
  <c r="I2" i="1"/>
  <c r="I9" i="1" s="1"/>
  <c r="I58" i="1" s="1"/>
  <c r="M2" i="1"/>
  <c r="M9" i="1" s="1"/>
  <c r="M58" i="1" s="1"/>
  <c r="Q2" i="1"/>
  <c r="Q9" i="1" s="1"/>
  <c r="Q58" i="1" s="1"/>
  <c r="U2" i="1"/>
  <c r="U9" i="1" s="1"/>
  <c r="U58" i="1" s="1"/>
  <c r="Y2" i="1"/>
  <c r="Y9" i="1" s="1"/>
  <c r="Y58" i="1" s="1"/>
  <c r="AC2" i="1"/>
  <c r="AC9" i="1" s="1"/>
  <c r="AC58" i="1" s="1"/>
  <c r="AG2" i="1"/>
  <c r="AG9" i="1" s="1"/>
  <c r="AG58" i="1" s="1"/>
  <c r="AK2" i="1"/>
  <c r="AK9" i="1" s="1"/>
  <c r="AK58" i="1" s="1"/>
  <c r="AO2" i="1"/>
  <c r="AO9" i="1" s="1"/>
  <c r="AO58" i="1" s="1"/>
  <c r="AS2" i="1"/>
  <c r="AS9" i="1" s="1"/>
  <c r="AS58" i="1" s="1"/>
</calcChain>
</file>

<file path=xl/sharedStrings.xml><?xml version="1.0" encoding="utf-8"?>
<sst xmlns="http://schemas.openxmlformats.org/spreadsheetml/2006/main" count="350" uniqueCount="145">
  <si>
    <t>CALENDRIER FEDERAL DE LA DISCIPLINE CARAMBOLE - 2026/2027</t>
  </si>
  <si>
    <t>Édition 01 -04/08/2026</t>
  </si>
  <si>
    <t>AOUT</t>
  </si>
  <si>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</si>
  <si>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</si>
  <si>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</si>
  <si>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</si>
  <si>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</si>
  <si>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</si>
  <si>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</si>
  <si>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</si>
  <si>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</si>
  <si>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</si>
  <si>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JUILLET</t>
  </si>
  <si>
    <t xml:space="preserve">Championnats
de France 
</t>
  </si>
  <si>
    <t>Championnats
d'Europe</t>
  </si>
  <si>
    <t>Championnats
du Monde</t>
  </si>
  <si>
    <r>
      <rPr>
        <sz val="7"/>
        <color theme="1"/>
        <rFont val="Calibri"/>
      </rPr>
      <t xml:space="preserve"> </t>
    </r>
    <r>
      <rPr>
        <sz val="7"/>
        <color rgb="FFFF9900"/>
        <rFont val="Calibri"/>
      </rPr>
      <t xml:space="preserve"> </t>
    </r>
    <r>
      <rPr>
        <b/>
        <sz val="8"/>
        <color rgb="FFFF9900"/>
        <rFont val="Calibri"/>
      </rPr>
      <t>Zone A</t>
    </r>
    <r>
      <rPr>
        <sz val="7"/>
        <color theme="1"/>
        <rFont val="Calibri"/>
      </rPr>
      <t xml:space="preserve"> : Nouv.Aqu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Bou.Fra-Com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Auv.Rhô-Alp</t>
    </r>
  </si>
  <si>
    <r>
      <rPr>
        <sz val="7"/>
        <color rgb="FFFF9900"/>
        <rFont val="Calibri"/>
      </rPr>
      <t xml:space="preserve">  </t>
    </r>
    <r>
      <rPr>
        <b/>
        <sz val="8"/>
        <color rgb="FFFF9900"/>
        <rFont val="Calibri"/>
      </rPr>
      <t>Zone B</t>
    </r>
    <r>
      <rPr>
        <sz val="7"/>
        <color theme="1"/>
        <rFont val="Calibri"/>
      </rPr>
      <t xml:space="preserve"> : HdF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Nor / Bret  / PdL  / C.VdL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G.Est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PACA</t>
    </r>
  </si>
  <si>
    <r>
      <rPr>
        <sz val="7"/>
        <color rgb="FFFF9900"/>
        <rFont val="Calibri"/>
      </rPr>
      <t xml:space="preserve">  </t>
    </r>
    <r>
      <rPr>
        <b/>
        <sz val="8"/>
        <color rgb="FFFF9900"/>
        <rFont val="Calibri"/>
      </rPr>
      <t>Zone C</t>
    </r>
    <r>
      <rPr>
        <sz val="7"/>
        <color theme="1"/>
        <rFont val="Calibri"/>
      </rPr>
      <t xml:space="preserve"> : Île de France </t>
    </r>
    <r>
      <rPr>
        <b/>
        <sz val="7"/>
        <color rgb="FF0000FF"/>
        <rFont val="Calibri"/>
      </rPr>
      <t>/</t>
    </r>
    <r>
      <rPr>
        <sz val="7"/>
        <color theme="1"/>
        <rFont val="Calibri"/>
      </rPr>
      <t xml:space="preserve"> Occitanie</t>
    </r>
  </si>
  <si>
    <t>CATEGORIES   INTERNATIONALES</t>
  </si>
  <si>
    <t>Dames</t>
  </si>
  <si>
    <t>LIBRE</t>
  </si>
  <si>
    <t>TN1</t>
  </si>
  <si>
    <t>OF</t>
  </si>
  <si>
    <t>TN2</t>
  </si>
  <si>
    <t>TN3</t>
  </si>
  <si>
    <t>N</t>
  </si>
  <si>
    <t>54</t>
  </si>
  <si>
    <t>PONT A MOUSSON</t>
  </si>
  <si>
    <t>3 BANDES</t>
  </si>
  <si>
    <t>M</t>
  </si>
  <si>
    <t>E</t>
  </si>
  <si>
    <t>GP</t>
  </si>
  <si>
    <t>TUR</t>
  </si>
  <si>
    <t>ANKARA</t>
  </si>
  <si>
    <t>FR</t>
  </si>
  <si>
    <t>GRADIGNAN</t>
  </si>
  <si>
    <t>MASTERS</t>
  </si>
  <si>
    <t>71/2</t>
  </si>
  <si>
    <t>47</t>
  </si>
  <si>
    <t>AGEN</t>
  </si>
  <si>
    <t>NDL</t>
  </si>
  <si>
    <t>ROSMALEN</t>
  </si>
  <si>
    <t>47/2</t>
  </si>
  <si>
    <t>1 BANDE</t>
  </si>
  <si>
    <t>TOP LIGUE</t>
  </si>
  <si>
    <t>J1</t>
  </si>
  <si>
    <t>J2</t>
  </si>
  <si>
    <t>J3</t>
  </si>
  <si>
    <t>J4</t>
  </si>
  <si>
    <t>DOUARNENEZ</t>
  </si>
  <si>
    <t>3 BANDES (international)</t>
  </si>
  <si>
    <t>WC</t>
  </si>
  <si>
    <t>GRC</t>
  </si>
  <si>
    <t>ATHENES</t>
  </si>
  <si>
    <t>BLOIS</t>
  </si>
  <si>
    <t>3 BANDES (national)</t>
  </si>
  <si>
    <t xml:space="preserve"> </t>
  </si>
  <si>
    <t>TN4</t>
  </si>
  <si>
    <t>TN5</t>
  </si>
  <si>
    <t>3B TOP LIGUE</t>
  </si>
  <si>
    <t>J5</t>
  </si>
  <si>
    <t>J6</t>
  </si>
  <si>
    <t xml:space="preserve">  </t>
  </si>
  <si>
    <t>PRT</t>
  </si>
  <si>
    <t>PORTO</t>
  </si>
  <si>
    <t>3B Équipe Nationale</t>
  </si>
  <si>
    <t>DEU</t>
  </si>
  <si>
    <t>VIERSEN</t>
  </si>
  <si>
    <t>5 QUILLES</t>
  </si>
  <si>
    <t>5 QUILLES DAMES</t>
  </si>
  <si>
    <t>DNK</t>
  </si>
  <si>
    <t>HERNING</t>
  </si>
  <si>
    <t>5Q DIVISION 1</t>
  </si>
  <si>
    <t>LAXOU</t>
  </si>
  <si>
    <t>5Q Équipe Nationale</t>
  </si>
  <si>
    <t>BIATHLON (3B &amp; 5Q)</t>
  </si>
  <si>
    <t>L</t>
  </si>
  <si>
    <t>ARTISTIQUE</t>
  </si>
  <si>
    <t>U17</t>
  </si>
  <si>
    <t>SALAMINA</t>
  </si>
  <si>
    <t>U 21</t>
  </si>
  <si>
    <t>IL</t>
  </si>
  <si>
    <t>58</t>
  </si>
  <si>
    <t>FOURCHAMBAULT</t>
  </si>
  <si>
    <t>U 25</t>
  </si>
  <si>
    <t>02</t>
  </si>
  <si>
    <t>ST QUENTIN</t>
  </si>
  <si>
    <t>ESP</t>
  </si>
  <si>
    <t>LOS ALCAZARES</t>
  </si>
  <si>
    <t>CATEGORIES   NATIONALES</t>
  </si>
  <si>
    <t>LIBRE - NATIONALE 1</t>
  </si>
  <si>
    <t>LIBRE - NATIONALE 2</t>
  </si>
  <si>
    <t>NIMES</t>
  </si>
  <si>
    <t>LIBRE - NATIONALE 3</t>
  </si>
  <si>
    <t>CHARTRES</t>
  </si>
  <si>
    <t>47/2 - NATIONALE 1</t>
  </si>
  <si>
    <t>47/2 - NATIONALE 2</t>
  </si>
  <si>
    <t>MONTLOUIS</t>
  </si>
  <si>
    <t>47/2 - NATIONALE 3</t>
  </si>
  <si>
    <t>DIJON</t>
  </si>
  <si>
    <t>1 BANDE - NATIONALE 1</t>
  </si>
  <si>
    <t>1 BANDE - NATIONALE 2</t>
  </si>
  <si>
    <t>ROMANS/ISERE</t>
  </si>
  <si>
    <t>1 BANDE - NATIONALE 3</t>
  </si>
  <si>
    <t>VILLENEUVE D'ASCQ</t>
  </si>
  <si>
    <t>JDS FEDERALE 1</t>
  </si>
  <si>
    <t>JDS FEDERALE 2</t>
  </si>
  <si>
    <t>E.N</t>
  </si>
  <si>
    <t>JDS FEDERALE 3</t>
  </si>
  <si>
    <t>JDS FEDERALE 4</t>
  </si>
  <si>
    <t>3 BANDES - NATIONALE 1</t>
  </si>
  <si>
    <t>ZONE</t>
  </si>
  <si>
    <t>06</t>
  </si>
  <si>
    <t>NICE</t>
  </si>
  <si>
    <t>3 BANDES - NATIONALE 2</t>
  </si>
  <si>
    <t>ROUEN</t>
  </si>
  <si>
    <t>3 BANDES - NATIONALE 3</t>
  </si>
  <si>
    <t>CHATEAUDUN</t>
  </si>
  <si>
    <t>3B FEDERALE 1</t>
  </si>
  <si>
    <t>3B FEDERALE 2</t>
  </si>
  <si>
    <t>3B FEDERALE 3</t>
  </si>
  <si>
    <t>3B FEDERALE 4</t>
  </si>
  <si>
    <t>5 QUILLES - DIVISION 2</t>
  </si>
  <si>
    <t>5 QUILLES - NATIONALE 1</t>
  </si>
  <si>
    <t>CRITERIUM REGIONAL</t>
  </si>
  <si>
    <t>ST JUST EN CHAUSSEE</t>
  </si>
  <si>
    <t>TOURNOIS</t>
  </si>
  <si>
    <t>DAMES</t>
  </si>
  <si>
    <r>
      <rPr>
        <sz val="10"/>
        <color theme="1"/>
        <rFont val="Calibri"/>
      </rPr>
      <t xml:space="preserve">LIBRE TN1 :   | OF1 :  | TN2 : </t>
    </r>
    <r>
      <rPr>
        <b/>
        <sz val="10"/>
        <color theme="1"/>
        <rFont val="Calibri"/>
      </rPr>
      <t>CARVIN</t>
    </r>
    <r>
      <rPr>
        <sz val="10"/>
        <color theme="1"/>
        <rFont val="Calibri"/>
      </rPr>
      <t xml:space="preserve"> |  OF2 : </t>
    </r>
    <r>
      <rPr>
        <b/>
        <sz val="10"/>
        <color theme="1"/>
        <rFont val="Calibri"/>
      </rPr>
      <t xml:space="preserve">REIMS </t>
    </r>
    <r>
      <rPr>
        <sz val="10"/>
        <color theme="1"/>
        <rFont val="Calibri"/>
      </rPr>
      <t xml:space="preserve">| TN3 : </t>
    </r>
    <r>
      <rPr>
        <b/>
        <sz val="10"/>
        <color theme="1"/>
        <rFont val="Calibri"/>
      </rPr>
      <t>CCA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>LYON</t>
    </r>
    <r>
      <rPr>
        <sz val="10"/>
        <color theme="1"/>
        <rFont val="Calibri"/>
      </rPr>
      <t xml:space="preserve">   - 3 BANDES  OF1 :  |TN1 : </t>
    </r>
    <r>
      <rPr>
        <b/>
        <sz val="10"/>
        <color theme="1"/>
        <rFont val="Calibri"/>
      </rPr>
      <t>ROMANS/ISERE</t>
    </r>
    <r>
      <rPr>
        <sz val="10"/>
        <color theme="1"/>
        <rFont val="Calibri"/>
      </rPr>
      <t xml:space="preserve"> | OF2 :  | TN2 :  </t>
    </r>
  </si>
  <si>
    <t>Les dates des finales de Ligues qualificatives pour une finale nationale sont des dates butoirs.</t>
  </si>
  <si>
    <t>CADRE 47/2 - 71/2</t>
  </si>
  <si>
    <r>
      <rPr>
        <sz val="10"/>
        <color theme="1"/>
        <rFont val="Calibri"/>
      </rPr>
      <t xml:space="preserve">47/2 TN1 :   | TN2 :   | TN3 :    - 71/2 TN1 : </t>
    </r>
    <r>
      <rPr>
        <b/>
        <sz val="10"/>
        <color theme="1"/>
        <rFont val="Calibri"/>
      </rPr>
      <t>MONTBRISON</t>
    </r>
    <r>
      <rPr>
        <sz val="10"/>
        <color theme="1"/>
        <rFont val="Calibri"/>
      </rPr>
      <t xml:space="preserve"> |  TN2 : </t>
    </r>
    <r>
      <rPr>
        <b/>
        <sz val="10"/>
        <color theme="1"/>
        <rFont val="Calibri"/>
      </rPr>
      <t>LA BAULE</t>
    </r>
    <r>
      <rPr>
        <sz val="10"/>
        <color theme="1"/>
        <rFont val="Calibri"/>
      </rPr>
      <t xml:space="preserve">  | TN3 : </t>
    </r>
    <r>
      <rPr>
        <b/>
        <sz val="10"/>
        <color theme="1"/>
        <rFont val="Calibri"/>
      </rPr>
      <t>EPINAL</t>
    </r>
  </si>
  <si>
    <t>1-BANDE</t>
  </si>
  <si>
    <r>
      <rPr>
        <sz val="10"/>
        <color theme="1"/>
        <rFont val="Calibri"/>
      </rPr>
      <t xml:space="preserve">TN1 : </t>
    </r>
    <r>
      <rPr>
        <b/>
        <sz val="10"/>
        <color theme="1"/>
        <rFont val="Calibri"/>
      </rPr>
      <t>LUNEL</t>
    </r>
    <r>
      <rPr>
        <sz val="10"/>
        <color theme="1"/>
        <rFont val="Calibri"/>
      </rPr>
      <t xml:space="preserve">  | TN2 :   | TN3 : </t>
    </r>
    <r>
      <rPr>
        <b/>
        <sz val="10"/>
        <color theme="1"/>
        <rFont val="Calibri"/>
      </rPr>
      <t xml:space="preserve">MARINES </t>
    </r>
  </si>
  <si>
    <t>3-BANDES</t>
  </si>
  <si>
    <r>
      <rPr>
        <sz val="10"/>
        <color theme="1"/>
        <rFont val="Calibri"/>
      </rPr>
      <t xml:space="preserve">TN1 :  | TN2 :  | TN3 : </t>
    </r>
    <r>
      <rPr>
        <b/>
        <sz val="10"/>
        <color theme="1"/>
        <rFont val="Calibri"/>
      </rPr>
      <t xml:space="preserve">ST QUENTIN </t>
    </r>
    <r>
      <rPr>
        <sz val="10"/>
        <color theme="1"/>
        <rFont val="Calibri"/>
      </rPr>
      <t xml:space="preserve"> | TN4 :    | TN5 : </t>
    </r>
    <r>
      <rPr>
        <b/>
        <sz val="10"/>
        <color theme="1"/>
        <rFont val="Calibri"/>
      </rPr>
      <t>GRAVELINES</t>
    </r>
  </si>
  <si>
    <t>M = Championnat du Monde |  W.C = World Cup | W.G. =  World Grand Prix | G.P. = Grand Prix CEB | BS. = WCBS
E = Championnat d'Europe |  Z.E = Zone Européenne  |  C.E = Coupe d'Europe | E.L = Euro Ligue| E.L.C = European Ladies Cup
N = Finale Nationale | T.N = Tournoi National  |  E.N = Eliminatoire Nationale | Q.N = Qualification Nationale
T.R = Tournoi Régional  |  L = Finale de Ligue |  I L = Inter ligues Jeunes | OF = Open Formation
VOT = Verhoeven Open Tournament  |  LBM = Lausanne Billard Masters | BCC = Billiard Charity Challenge | LG U-plus = Coupe LG
3CSM = 3 Cushion Survival Masters | MC = Mac Creery 3C Champion of Champions | CC = Continal Cup</t>
  </si>
  <si>
    <t xml:space="preserve">5-QUILLES </t>
  </si>
  <si>
    <r>
      <rPr>
        <sz val="10"/>
        <color theme="1"/>
        <rFont val="Calibri"/>
      </rPr>
      <t xml:space="preserve">TN1 : </t>
    </r>
    <r>
      <rPr>
        <b/>
        <sz val="10"/>
        <color theme="1"/>
        <rFont val="Calibri"/>
      </rPr>
      <t xml:space="preserve">FREJUS </t>
    </r>
    <r>
      <rPr>
        <sz val="10"/>
        <color theme="1"/>
        <rFont val="Calibri"/>
      </rPr>
      <t xml:space="preserve">| TN2 : </t>
    </r>
    <r>
      <rPr>
        <b/>
        <sz val="10"/>
        <color theme="1"/>
        <rFont val="Calibri"/>
      </rPr>
      <t>LAXOU</t>
    </r>
    <r>
      <rPr>
        <sz val="10"/>
        <color theme="1"/>
        <rFont val="Calibri"/>
      </rPr>
      <t xml:space="preserve"> | TN3 :  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>| TN4 :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 </t>
    </r>
    <r>
      <rPr>
        <b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| TN5 : </t>
    </r>
    <r>
      <rPr>
        <b/>
        <sz val="10"/>
        <color theme="1"/>
        <rFont val="Calibri"/>
      </rPr>
      <t>GRAVELINES</t>
    </r>
  </si>
  <si>
    <t xml:space="preserve">ARTISTIQUE  </t>
  </si>
  <si>
    <r>
      <rPr>
        <sz val="10"/>
        <color theme="1"/>
        <rFont val="Calibri"/>
      </rPr>
      <t xml:space="preserve">TN1 : | TN2 :  | TN3 :  | GP 17/06 au 20/06 : </t>
    </r>
    <r>
      <rPr>
        <b/>
        <sz val="10"/>
        <color theme="1"/>
        <rFont val="Calibri"/>
      </rPr>
      <t>AARTSELAAR (BEL)</t>
    </r>
    <r>
      <rPr>
        <sz val="10"/>
        <color theme="1"/>
        <rFont val="Calibri"/>
      </rPr>
      <t xml:space="preserve"> </t>
    </r>
  </si>
  <si>
    <t>WORLD CUP 3-BANDES</t>
  </si>
  <si>
    <r>
      <rPr>
        <sz val="10"/>
        <color theme="1"/>
        <rFont val="Calibri"/>
      </rPr>
      <t xml:space="preserve">31/08 au 06/09 : </t>
    </r>
    <r>
      <rPr>
        <b/>
        <sz val="10"/>
        <color theme="1"/>
        <rFont val="Calibri"/>
      </rPr>
      <t>LIER (BEL)</t>
    </r>
    <r>
      <rPr>
        <sz val="10"/>
        <color theme="1"/>
        <rFont val="Calibri"/>
      </rPr>
      <t xml:space="preserve"> |   02/11 au 08/11 :  </t>
    </r>
    <r>
      <rPr>
        <b/>
        <sz val="10"/>
        <color theme="1"/>
        <rFont val="Calibri"/>
      </rPr>
      <t xml:space="preserve">(COREE) </t>
    </r>
    <r>
      <rPr>
        <sz val="10"/>
        <color theme="1"/>
        <rFont val="Calibri"/>
      </rPr>
      <t>| 06/12 au 12/12 :</t>
    </r>
    <r>
      <rPr>
        <b/>
        <sz val="10"/>
        <color theme="1"/>
        <rFont val="Calibri"/>
      </rPr>
      <t xml:space="preserve">  (EGY) |</t>
    </r>
    <r>
      <rPr>
        <sz val="10"/>
        <color theme="1"/>
        <rFont val="Calibri"/>
      </rPr>
      <t xml:space="preserve">
05/04 au11/04 : </t>
    </r>
    <r>
      <rPr>
        <b/>
        <sz val="10"/>
        <color theme="1"/>
        <rFont val="Calibri"/>
      </rPr>
      <t>(COL)</t>
    </r>
    <r>
      <rPr>
        <sz val="10"/>
        <color theme="1"/>
        <rFont val="Calibri"/>
      </rPr>
      <t xml:space="preserve">  | 17/05 au 23/05 : </t>
    </r>
    <r>
      <rPr>
        <b/>
        <sz val="10"/>
        <color theme="1"/>
        <rFont val="Calibri"/>
      </rPr>
      <t xml:space="preserve">HO CHI MINH CITY (VNM) </t>
    </r>
    <r>
      <rPr>
        <sz val="10"/>
        <color theme="1"/>
        <rFont val="Calibri"/>
      </rPr>
      <t xml:space="preserve">| 07/06 au 13/06 : </t>
    </r>
    <r>
      <rPr>
        <b/>
        <sz val="10"/>
        <color theme="1"/>
        <rFont val="Calibri"/>
      </rPr>
      <t>ANKARA (TUR) |</t>
    </r>
    <r>
      <rPr>
        <sz val="10"/>
        <color theme="1"/>
        <rFont val="Calibri"/>
      </rPr>
      <t xml:space="preserve"> 04/07 au 10/07 :</t>
    </r>
    <r>
      <rPr>
        <b/>
        <sz val="10"/>
        <color theme="1"/>
        <rFont val="Calibri"/>
      </rPr>
      <t xml:space="preserve"> PORTO (PRT)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</si>
</sst>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/yyyy"/>
    <numFmt numFmtId="165" formatCode="dd/mm"/>
    <numFmt numFmtId="166" formatCode="00"/>
  </numFmts>
  <fonts count="39" x14ac:knownFonts="1">
    <font>
      <sz val="10"/>
      <color rgb="FF000000"/>
      <name val="Arial"/>
      <scheme val="minor"/>
    </font>
    <font>
      <sz val="10"/>
      <color theme="1"/>
      <name val="Book Antiqua"/>
    </font>
    <font>
      <b/>
      <sz val="8"/>
      <color theme="1"/>
      <name val="Book Antiqua"/>
    </font>
    <font>
      <sz val="6"/>
      <color theme="1"/>
      <name val="Book Antiqua"/>
    </font>
    <font>
      <b/>
      <sz val="20"/>
      <color rgb="FFFF0000"/>
      <name val="Book Antiqua"/>
    </font>
    <font>
      <b/>
      <sz val="12"/>
      <color rgb="FF0000FF"/>
      <name val="Book Antiqua"/>
    </font>
    <font>
      <sz val="10"/>
      <name val="Arial"/>
    </font>
    <font>
      <b/>
      <sz val="14"/>
      <color rgb="FF000000"/>
      <name val="Book Antiqua"/>
    </font>
    <font>
      <b/>
      <sz val="18"/>
      <color rgb="FFFF0000"/>
      <name val="Book Antiqua"/>
    </font>
    <font>
      <b/>
      <sz val="20"/>
      <color theme="1"/>
      <name val="Book Antiqua"/>
    </font>
    <font>
      <sz val="8"/>
      <color theme="1"/>
      <name val="Book Antiqua"/>
    </font>
    <font>
      <sz val="10"/>
      <color theme="1"/>
      <name val="Calibri"/>
    </font>
    <font>
      <sz val="10"/>
      <color theme="1"/>
      <name val="Arial"/>
    </font>
    <font>
      <b/>
      <sz val="10"/>
      <color theme="1"/>
      <name val="Calibri"/>
    </font>
    <font>
      <sz val="7"/>
      <color theme="1"/>
      <name val="Calibri"/>
    </font>
    <font>
      <b/>
      <sz val="16"/>
      <color theme="1"/>
      <name val="Calibri"/>
    </font>
    <font>
      <sz val="11"/>
      <color theme="1"/>
      <name val="Calibri"/>
    </font>
    <font>
      <b/>
      <sz val="7"/>
      <color theme="1"/>
      <name val="Calibri"/>
    </font>
    <font>
      <b/>
      <sz val="10"/>
      <color rgb="FFFFFFFF"/>
      <name val="Calibri"/>
    </font>
    <font>
      <b/>
      <sz val="10"/>
      <color theme="0"/>
      <name val="Calibri"/>
    </font>
    <font>
      <b/>
      <sz val="10"/>
      <color rgb="FF000000"/>
      <name val="Calibri"/>
    </font>
    <font>
      <b/>
      <sz val="10"/>
      <color theme="1"/>
      <name val="Arial"/>
    </font>
    <font>
      <sz val="10"/>
      <color rgb="FF000000"/>
      <name val="Arial"/>
    </font>
    <font>
      <b/>
      <sz val="6"/>
      <color rgb="FFFFFFFF"/>
      <name val="Calibri"/>
    </font>
    <font>
      <sz val="10"/>
      <color rgb="FFFFFFFF"/>
      <name val="Calibri"/>
    </font>
    <font>
      <sz val="7"/>
      <color rgb="FFFFFFFF"/>
      <name val="Calibri"/>
    </font>
    <font>
      <b/>
      <sz val="10"/>
      <color rgb="FFFFFFFF"/>
      <name val="Arial"/>
    </font>
    <font>
      <b/>
      <i/>
      <sz val="10"/>
      <color theme="1"/>
      <name val="Calibri"/>
    </font>
    <font>
      <b/>
      <sz val="10"/>
      <color rgb="FFC55A11"/>
      <name val="Calibri"/>
    </font>
    <font>
      <b/>
      <sz val="6"/>
      <color theme="1"/>
      <name val="Calibri"/>
    </font>
    <font>
      <b/>
      <sz val="12"/>
      <color theme="1"/>
      <name val="Calibri"/>
    </font>
    <font>
      <b/>
      <sz val="8"/>
      <color theme="1"/>
      <name val="Calibri"/>
    </font>
    <font>
      <b/>
      <sz val="11"/>
      <color rgb="FFFFFFFF"/>
      <name val="Book Antiqua"/>
    </font>
    <font>
      <b/>
      <sz val="9"/>
      <color theme="1"/>
      <name val="Book Antiqua"/>
    </font>
    <font>
      <b/>
      <sz val="14"/>
      <color rgb="FFFF0000"/>
      <name val="Calibri"/>
    </font>
    <font>
      <b/>
      <sz val="11"/>
      <color theme="1"/>
      <name val="Book Antiqua"/>
    </font>
    <font>
      <sz val="7"/>
      <color rgb="FFFF9900"/>
      <name val="Calibri"/>
    </font>
    <font>
      <b/>
      <sz val="8"/>
      <color rgb="FFFF9900"/>
      <name val="Calibri"/>
    </font>
    <font>
      <b/>
      <sz val="7"/>
      <color rgb="FF0000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2EFDA"/>
        <bgColor rgb="FFE2EFDA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DF6613"/>
        <bgColor rgb="FFDF6613"/>
      </patternFill>
    </fill>
    <fill>
      <patternFill patternType="solid">
        <fgColor rgb="FFF4B083"/>
        <bgColor rgb="FFF4B083"/>
      </patternFill>
    </fill>
    <fill>
      <patternFill patternType="solid">
        <fgColor rgb="FFBFBFBF"/>
        <bgColor rgb="FFBFBFBF"/>
      </patternFill>
    </fill>
    <fill>
      <patternFill patternType="solid">
        <fgColor rgb="FF00FFFF"/>
        <bgColor rgb="FF00FFFF"/>
      </patternFill>
    </fill>
    <fill>
      <patternFill patternType="solid">
        <fgColor rgb="FF339933"/>
        <bgColor rgb="FF339933"/>
      </patternFill>
    </fill>
    <fill>
      <patternFill patternType="solid">
        <fgColor rgb="FFFF66FF"/>
        <bgColor rgb="FFFF66FF"/>
      </patternFill>
    </fill>
    <fill>
      <patternFill patternType="solid">
        <fgColor rgb="FF00FF00"/>
        <bgColor rgb="FF00FF00"/>
      </patternFill>
    </fill>
    <fill>
      <patternFill patternType="solid">
        <fgColor rgb="FF993366"/>
        <bgColor rgb="FF993366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  <fill>
      <patternFill patternType="solid">
        <fgColor rgb="FFFFC000"/>
        <bgColor rgb="FFFFC000"/>
      </patternFill>
    </fill>
    <fill>
      <patternFill patternType="solid">
        <fgColor rgb="FF3366FF"/>
        <bgColor rgb="FF3366FF"/>
      </patternFill>
    </fill>
    <fill>
      <patternFill patternType="solid">
        <fgColor rgb="FFFFFF99"/>
        <bgColor rgb="FFFFFF99"/>
      </patternFill>
    </fill>
  </fills>
  <borders count="1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/>
      <top style="medium">
        <color rgb="FF000000"/>
      </top>
      <bottom style="thin">
        <color rgb="FFBFBFB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A5A5A5"/>
      </bottom>
      <diagonal/>
    </border>
    <border>
      <left/>
      <right style="medium">
        <color rgb="FF000000"/>
      </right>
      <top style="medium">
        <color rgb="FF000000"/>
      </top>
      <bottom style="thin">
        <color rgb="FFA5A5A5"/>
      </bottom>
      <diagonal/>
    </border>
    <border>
      <left/>
      <right/>
      <top style="medium">
        <color rgb="FF000000"/>
      </top>
      <bottom style="thin">
        <color rgb="FFA5A5A5"/>
      </bottom>
      <diagonal/>
    </border>
    <border>
      <left/>
      <right style="medium">
        <color rgb="FF000000"/>
      </right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A5A5A5"/>
      </top>
      <bottom style="medium">
        <color rgb="FF000000"/>
      </bottom>
      <diagonal/>
    </border>
    <border>
      <left style="medium">
        <color rgb="FF000000"/>
      </left>
      <right/>
      <top style="thin">
        <color rgb="FFBFBFB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A5A5A5"/>
      </top>
      <bottom style="medium">
        <color rgb="FF000000"/>
      </bottom>
      <diagonal/>
    </border>
    <border>
      <left/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A5A5A5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A5A5A5"/>
      </top>
      <bottom style="thin">
        <color rgb="FFA5A5A5"/>
      </bottom>
      <diagonal/>
    </border>
    <border>
      <left/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A5A5A5"/>
      </top>
      <bottom style="thin">
        <color rgb="FFA5A5A5"/>
      </bottom>
      <diagonal/>
    </border>
    <border>
      <left style="medium">
        <color rgb="FF000000"/>
      </left>
      <right style="medium">
        <color rgb="FF000000"/>
      </right>
      <top style="thin">
        <color rgb="FFA5A5A5"/>
      </top>
      <bottom style="thin">
        <color rgb="FFA5A5A5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A5A5A5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A5A5A5"/>
      </top>
      <bottom/>
      <diagonal/>
    </border>
    <border>
      <left style="medium">
        <color rgb="FF000000"/>
      </left>
      <right/>
      <top style="thin">
        <color rgb="FFA5A5A5"/>
      </top>
      <bottom/>
      <diagonal/>
    </border>
    <border>
      <left/>
      <right style="medium">
        <color rgb="FF000000"/>
      </right>
      <top style="thin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thin">
        <color rgb="FFA5A5A5"/>
      </bottom>
      <diagonal/>
    </border>
    <border>
      <left style="medium">
        <color rgb="FF000000"/>
      </left>
      <right/>
      <top/>
      <bottom style="thin">
        <color rgb="FFA5A5A5"/>
      </bottom>
      <diagonal/>
    </border>
    <border>
      <left/>
      <right style="medium">
        <color rgb="FF000000"/>
      </right>
      <top/>
      <bottom style="thin">
        <color rgb="FFA5A5A5"/>
      </bottom>
      <diagonal/>
    </border>
    <border>
      <left/>
      <right style="thin">
        <color rgb="FF000000"/>
      </right>
      <top/>
      <bottom style="thin">
        <color rgb="FFA5A5A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A5A5A5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A5A5A5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49" fontId="11" fillId="4" borderId="19" xfId="0" applyNumberFormat="1" applyFont="1" applyFill="1" applyBorder="1" applyAlignment="1">
      <alignment textRotation="255"/>
    </xf>
    <xf numFmtId="49" fontId="11" fillId="4" borderId="18" xfId="0" applyNumberFormat="1" applyFont="1" applyFill="1" applyBorder="1" applyAlignment="1">
      <alignment textRotation="255"/>
    </xf>
    <xf numFmtId="0" fontId="11" fillId="4" borderId="22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2" fillId="0" borderId="28" xfId="0" applyFont="1" applyBorder="1" applyAlignment="1">
      <alignment horizontal="center"/>
    </xf>
    <xf numFmtId="166" fontId="11" fillId="0" borderId="29" xfId="0" applyNumberFormat="1" applyFont="1" applyBorder="1" applyAlignment="1">
      <alignment horizontal="center" vertical="center"/>
    </xf>
    <xf numFmtId="166" fontId="11" fillId="0" borderId="30" xfId="0" applyNumberFormat="1" applyFont="1" applyBorder="1" applyAlignment="1">
      <alignment horizontal="center" vertical="center"/>
    </xf>
    <xf numFmtId="166" fontId="11" fillId="0" borderId="31" xfId="0" applyNumberFormat="1" applyFont="1" applyBorder="1" applyAlignment="1">
      <alignment horizontal="center" vertical="center"/>
    </xf>
    <xf numFmtId="166" fontId="11" fillId="0" borderId="32" xfId="0" applyNumberFormat="1" applyFont="1" applyBorder="1" applyAlignment="1">
      <alignment horizontal="center" vertical="center"/>
    </xf>
    <xf numFmtId="166" fontId="11" fillId="0" borderId="33" xfId="0" applyNumberFormat="1" applyFont="1" applyBorder="1" applyAlignment="1">
      <alignment horizontal="center" vertical="center"/>
    </xf>
    <xf numFmtId="166" fontId="11" fillId="0" borderId="34" xfId="0" applyNumberFormat="1" applyFont="1" applyBorder="1" applyAlignment="1">
      <alignment horizontal="center" vertical="center"/>
    </xf>
    <xf numFmtId="166" fontId="11" fillId="0" borderId="35" xfId="0" applyNumberFormat="1" applyFont="1" applyBorder="1" applyAlignment="1">
      <alignment horizontal="center" vertical="center"/>
    </xf>
    <xf numFmtId="166" fontId="11" fillId="0" borderId="17" xfId="0" applyNumberFormat="1" applyFont="1" applyBorder="1" applyAlignment="1">
      <alignment horizontal="center" vertical="center"/>
    </xf>
    <xf numFmtId="166" fontId="11" fillId="0" borderId="7" xfId="0" applyNumberFormat="1" applyFont="1" applyBorder="1" applyAlignment="1">
      <alignment horizontal="center" vertical="center"/>
    </xf>
    <xf numFmtId="166" fontId="11" fillId="0" borderId="36" xfId="0" applyNumberFormat="1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0" fontId="17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8" borderId="41" xfId="0" applyFont="1" applyFill="1" applyBorder="1" applyAlignment="1">
      <alignment horizontal="center" vertical="center"/>
    </xf>
    <xf numFmtId="0" fontId="18" fillId="9" borderId="45" xfId="0" applyFont="1" applyFill="1" applyBorder="1" applyAlignment="1">
      <alignment horizontal="center" vertical="center"/>
    </xf>
    <xf numFmtId="0" fontId="18" fillId="9" borderId="40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/>
    </xf>
    <xf numFmtId="0" fontId="18" fillId="8" borderId="46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10" borderId="41" xfId="0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49" fontId="13" fillId="0" borderId="38" xfId="0" applyNumberFormat="1" applyFont="1" applyBorder="1" applyAlignment="1">
      <alignment horizontal="center" vertical="center"/>
    </xf>
    <xf numFmtId="49" fontId="13" fillId="0" borderId="48" xfId="0" applyNumberFormat="1" applyFont="1" applyBorder="1" applyAlignment="1">
      <alignment horizontal="center" vertical="center"/>
    </xf>
    <xf numFmtId="49" fontId="13" fillId="3" borderId="49" xfId="0" applyNumberFormat="1" applyFont="1" applyFill="1" applyBorder="1" applyAlignment="1">
      <alignment horizontal="center" vertical="center"/>
    </xf>
    <xf numFmtId="49" fontId="13" fillId="3" borderId="50" xfId="0" applyNumberFormat="1" applyFont="1" applyFill="1" applyBorder="1" applyAlignment="1">
      <alignment horizontal="center" vertical="center"/>
    </xf>
    <xf numFmtId="0" fontId="16" fillId="0" borderId="52" xfId="0" applyFont="1" applyBorder="1" applyAlignment="1">
      <alignment vertical="center"/>
    </xf>
    <xf numFmtId="0" fontId="17" fillId="0" borderId="53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11" borderId="55" xfId="0" applyFont="1" applyFill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8" borderId="55" xfId="0" applyFont="1" applyFill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7" borderId="55" xfId="0" applyFont="1" applyFill="1" applyBorder="1" applyAlignment="1">
      <alignment horizontal="center" vertical="center"/>
    </xf>
    <xf numFmtId="0" fontId="18" fillId="9" borderId="59" xfId="0" applyFont="1" applyFill="1" applyBorder="1" applyAlignment="1">
      <alignment horizontal="center" vertical="center"/>
    </xf>
    <xf numFmtId="0" fontId="18" fillId="9" borderId="54" xfId="0" applyFont="1" applyFill="1" applyBorder="1" applyAlignment="1">
      <alignment horizontal="center" vertical="center"/>
    </xf>
    <xf numFmtId="0" fontId="18" fillId="8" borderId="59" xfId="0" applyFont="1" applyFill="1" applyBorder="1" applyAlignment="1">
      <alignment horizontal="center" vertical="center"/>
    </xf>
    <xf numFmtId="0" fontId="18" fillId="12" borderId="55" xfId="0" applyFont="1" applyFill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20" fillId="13" borderId="55" xfId="0" applyFont="1" applyFill="1" applyBorder="1" applyAlignment="1">
      <alignment horizontal="center" vertical="center"/>
    </xf>
    <xf numFmtId="0" fontId="13" fillId="10" borderId="55" xfId="0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49" fontId="13" fillId="0" borderId="52" xfId="0" applyNumberFormat="1" applyFont="1" applyBorder="1" applyAlignment="1">
      <alignment horizontal="center" vertical="center"/>
    </xf>
    <xf numFmtId="49" fontId="13" fillId="0" borderId="64" xfId="0" applyNumberFormat="1" applyFont="1" applyBorder="1" applyAlignment="1">
      <alignment horizontal="center" vertical="center"/>
    </xf>
    <xf numFmtId="49" fontId="13" fillId="0" borderId="63" xfId="0" applyNumberFormat="1" applyFont="1" applyBorder="1" applyAlignment="1">
      <alignment horizontal="center" vertical="center"/>
    </xf>
    <xf numFmtId="0" fontId="16" fillId="0" borderId="65" xfId="0" applyFont="1" applyBorder="1" applyAlignment="1">
      <alignment vertical="center"/>
    </xf>
    <xf numFmtId="0" fontId="17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22" fillId="0" borderId="0" xfId="0" applyFont="1"/>
    <xf numFmtId="0" fontId="18" fillId="0" borderId="70" xfId="0" applyFont="1" applyBorder="1" applyAlignment="1">
      <alignment horizontal="center" vertical="center"/>
    </xf>
    <xf numFmtId="0" fontId="18" fillId="9" borderId="71" xfId="0" applyFont="1" applyFill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13" fillId="0" borderId="68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/>
    </xf>
    <xf numFmtId="0" fontId="18" fillId="7" borderId="73" xfId="0" applyFont="1" applyFill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10" borderId="73" xfId="0" applyFont="1" applyFill="1" applyBorder="1" applyAlignment="1">
      <alignment horizontal="center" vertical="center"/>
    </xf>
    <xf numFmtId="0" fontId="18" fillId="12" borderId="71" xfId="0" applyFont="1" applyFill="1" applyBorder="1" applyAlignment="1">
      <alignment horizontal="center" vertical="center"/>
    </xf>
    <xf numFmtId="49" fontId="13" fillId="0" borderId="74" xfId="0" applyNumberFormat="1" applyFont="1" applyBorder="1" applyAlignment="1">
      <alignment horizontal="center" vertical="center"/>
    </xf>
    <xf numFmtId="49" fontId="13" fillId="0" borderId="75" xfId="0" applyNumberFormat="1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6" fillId="0" borderId="77" xfId="0" applyFont="1" applyBorder="1" applyAlignment="1">
      <alignment vertical="center"/>
    </xf>
    <xf numFmtId="0" fontId="17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80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9" borderId="82" xfId="0" applyFont="1" applyFill="1" applyBorder="1" applyAlignment="1">
      <alignment horizontal="center" vertical="center"/>
    </xf>
    <xf numFmtId="0" fontId="18" fillId="9" borderId="79" xfId="0" applyFont="1" applyFill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3" fillId="10" borderId="81" xfId="0" applyFont="1" applyFill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73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8" fillId="12" borderId="82" xfId="0" applyFont="1" applyFill="1" applyBorder="1" applyAlignment="1">
      <alignment horizontal="center" vertical="center"/>
    </xf>
    <xf numFmtId="49" fontId="13" fillId="0" borderId="47" xfId="0" applyNumberFormat="1" applyFont="1" applyBorder="1" applyAlignment="1">
      <alignment horizontal="center" vertical="center"/>
    </xf>
    <xf numFmtId="0" fontId="18" fillId="7" borderId="79" xfId="0" applyFont="1" applyFill="1" applyBorder="1" applyAlignment="1">
      <alignment horizontal="center" vertical="center"/>
    </xf>
    <xf numFmtId="0" fontId="22" fillId="9" borderId="79" xfId="0" applyFont="1" applyFill="1" applyBorder="1"/>
    <xf numFmtId="0" fontId="22" fillId="0" borderId="80" xfId="0" applyFont="1" applyBorder="1"/>
    <xf numFmtId="0" fontId="13" fillId="0" borderId="0" xfId="0" applyFont="1" applyAlignment="1">
      <alignment horizontal="center" vertical="center"/>
    </xf>
    <xf numFmtId="0" fontId="16" fillId="3" borderId="84" xfId="0" applyFont="1" applyFill="1" applyBorder="1" applyAlignment="1">
      <alignment vertical="center"/>
    </xf>
    <xf numFmtId="0" fontId="17" fillId="0" borderId="85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18" fillId="14" borderId="55" xfId="0" applyFont="1" applyFill="1" applyBorder="1" applyAlignment="1">
      <alignment horizontal="center" vertical="center"/>
    </xf>
    <xf numFmtId="0" fontId="18" fillId="14" borderId="54" xfId="0" applyFont="1" applyFill="1" applyBorder="1" applyAlignment="1">
      <alignment horizontal="center" vertical="center"/>
    </xf>
    <xf numFmtId="0" fontId="18" fillId="14" borderId="59" xfId="0" applyFont="1" applyFill="1" applyBorder="1" applyAlignment="1">
      <alignment horizontal="center" vertical="center"/>
    </xf>
    <xf numFmtId="0" fontId="13" fillId="10" borderId="86" xfId="0" applyFont="1" applyFill="1" applyBorder="1" applyAlignment="1">
      <alignment horizontal="center" vertical="center"/>
    </xf>
    <xf numFmtId="0" fontId="18" fillId="12" borderId="54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49" fontId="13" fillId="0" borderId="87" xfId="0" applyNumberFormat="1" applyFont="1" applyBorder="1" applyAlignment="1">
      <alignment horizontal="center" vertical="center"/>
    </xf>
    <xf numFmtId="49" fontId="13" fillId="0" borderId="88" xfId="0" applyNumberFormat="1" applyFont="1" applyBorder="1" applyAlignment="1">
      <alignment horizontal="center" vertical="center"/>
    </xf>
    <xf numFmtId="49" fontId="13" fillId="0" borderId="89" xfId="0" applyNumberFormat="1" applyFont="1" applyBorder="1" applyAlignment="1">
      <alignment horizontal="center" vertical="center"/>
    </xf>
    <xf numFmtId="0" fontId="16" fillId="3" borderId="90" xfId="0" applyFont="1" applyFill="1" applyBorder="1" applyAlignment="1">
      <alignment vertical="center"/>
    </xf>
    <xf numFmtId="0" fontId="18" fillId="15" borderId="91" xfId="0" applyFont="1" applyFill="1" applyBorder="1" applyAlignment="1">
      <alignment horizontal="center" vertical="center"/>
    </xf>
    <xf numFmtId="0" fontId="18" fillId="15" borderId="40" xfId="0" applyFont="1" applyFill="1" applyBorder="1" applyAlignment="1">
      <alignment horizontal="center" vertical="center"/>
    </xf>
    <xf numFmtId="0" fontId="18" fillId="11" borderId="45" xfId="0" applyFont="1" applyFill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18" fillId="15" borderId="41" xfId="0" applyFont="1" applyFill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18" fillId="12" borderId="45" xfId="0" applyFont="1" applyFill="1" applyBorder="1" applyAlignment="1">
      <alignment horizontal="center" vertical="center"/>
    </xf>
    <xf numFmtId="0" fontId="18" fillId="15" borderId="46" xfId="0" applyFont="1" applyFill="1" applyBorder="1" applyAlignment="1">
      <alignment horizontal="center" vertical="center"/>
    </xf>
    <xf numFmtId="0" fontId="18" fillId="15" borderId="92" xfId="0" applyFont="1" applyFill="1" applyBorder="1" applyAlignment="1">
      <alignment horizontal="center" vertical="center"/>
    </xf>
    <xf numFmtId="0" fontId="18" fillId="15" borderId="93" xfId="0" applyFont="1" applyFill="1" applyBorder="1" applyAlignment="1">
      <alignment horizontal="center" vertical="center"/>
    </xf>
    <xf numFmtId="49" fontId="13" fillId="0" borderId="94" xfId="0" applyNumberFormat="1" applyFont="1" applyBorder="1" applyAlignment="1">
      <alignment horizontal="center" vertical="center"/>
    </xf>
    <xf numFmtId="0" fontId="16" fillId="3" borderId="95" xfId="0" applyFont="1" applyFill="1" applyBorder="1" applyAlignment="1">
      <alignment vertical="center"/>
    </xf>
    <xf numFmtId="0" fontId="25" fillId="0" borderId="78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/>
    </xf>
    <xf numFmtId="0" fontId="26" fillId="0" borderId="79" xfId="0" applyFont="1" applyBorder="1" applyAlignment="1">
      <alignment horizontal="center" vertical="center"/>
    </xf>
    <xf numFmtId="0" fontId="18" fillId="7" borderId="82" xfId="0" applyFont="1" applyFill="1" applyBorder="1" applyAlignment="1">
      <alignment horizontal="center" vertical="center"/>
    </xf>
    <xf numFmtId="0" fontId="18" fillId="7" borderId="81" xfId="0" applyFont="1" applyFill="1" applyBorder="1" applyAlignment="1">
      <alignment horizontal="center" vertical="center"/>
    </xf>
    <xf numFmtId="0" fontId="22" fillId="9" borderId="18" xfId="0" applyFont="1" applyFill="1" applyBorder="1"/>
    <xf numFmtId="49" fontId="27" fillId="0" borderId="96" xfId="0" applyNumberFormat="1" applyFont="1" applyBorder="1" applyAlignment="1">
      <alignment horizontal="center" vertical="center"/>
    </xf>
    <xf numFmtId="49" fontId="13" fillId="0" borderId="97" xfId="0" applyNumberFormat="1" applyFont="1" applyBorder="1" applyAlignment="1">
      <alignment horizontal="center" vertical="center"/>
    </xf>
    <xf numFmtId="49" fontId="27" fillId="0" borderId="47" xfId="0" applyNumberFormat="1" applyFont="1" applyBorder="1" applyAlignment="1">
      <alignment horizontal="center" vertical="center"/>
    </xf>
    <xf numFmtId="49" fontId="13" fillId="0" borderId="98" xfId="0" applyNumberFormat="1" applyFont="1" applyBorder="1" applyAlignment="1">
      <alignment horizontal="center" vertical="center"/>
    </xf>
    <xf numFmtId="0" fontId="16" fillId="3" borderId="77" xfId="0" applyFont="1" applyFill="1" applyBorder="1" applyAlignment="1">
      <alignment horizontal="left" vertical="center"/>
    </xf>
    <xf numFmtId="0" fontId="18" fillId="0" borderId="78" xfId="0" applyFont="1" applyBorder="1" applyAlignment="1">
      <alignment horizontal="center" vertical="center"/>
    </xf>
    <xf numFmtId="0" fontId="18" fillId="14" borderId="79" xfId="0" applyFont="1" applyFill="1" applyBorder="1" applyAlignment="1">
      <alignment horizontal="center" vertical="center"/>
    </xf>
    <xf numFmtId="0" fontId="18" fillId="14" borderId="73" xfId="0" applyFont="1" applyFill="1" applyBorder="1" applyAlignment="1">
      <alignment horizontal="center" vertical="center"/>
    </xf>
    <xf numFmtId="0" fontId="18" fillId="0" borderId="99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8" fillId="12" borderId="73" xfId="0" applyFont="1" applyFill="1" applyBorder="1" applyAlignment="1">
      <alignment horizontal="center" vertical="center"/>
    </xf>
    <xf numFmtId="0" fontId="16" fillId="0" borderId="100" xfId="0" applyFont="1" applyBorder="1" applyAlignment="1">
      <alignment horizontal="left" vertical="center"/>
    </xf>
    <xf numFmtId="0" fontId="17" fillId="0" borderId="101" xfId="0" applyFont="1" applyBorder="1" applyAlignment="1">
      <alignment horizontal="center" vertical="center"/>
    </xf>
    <xf numFmtId="0" fontId="18" fillId="0" borderId="102" xfId="0" applyFont="1" applyBorder="1" applyAlignment="1">
      <alignment horizontal="center" vertical="center"/>
    </xf>
    <xf numFmtId="0" fontId="18" fillId="9" borderId="103" xfId="0" applyFont="1" applyFill="1" applyBorder="1" applyAlignment="1">
      <alignment horizontal="center" vertical="center"/>
    </xf>
    <xf numFmtId="0" fontId="18" fillId="9" borderId="104" xfId="0" applyFont="1" applyFill="1" applyBorder="1" applyAlignment="1">
      <alignment horizontal="center" vertical="center"/>
    </xf>
    <xf numFmtId="0" fontId="18" fillId="11" borderId="105" xfId="0" applyFont="1" applyFill="1" applyBorder="1" applyAlignment="1">
      <alignment horizontal="center" vertical="center"/>
    </xf>
    <xf numFmtId="0" fontId="18" fillId="0" borderId="106" xfId="0" applyFont="1" applyBorder="1" applyAlignment="1">
      <alignment horizontal="center" vertical="center"/>
    </xf>
    <xf numFmtId="0" fontId="18" fillId="12" borderId="103" xfId="0" applyFont="1" applyFill="1" applyBorder="1" applyAlignment="1">
      <alignment horizontal="center" vertical="center"/>
    </xf>
    <xf numFmtId="0" fontId="28" fillId="0" borderId="106" xfId="0" applyFont="1" applyBorder="1" applyAlignment="1">
      <alignment horizontal="center" vertical="center"/>
    </xf>
    <xf numFmtId="0" fontId="16" fillId="16" borderId="91" xfId="0" applyFont="1" applyFill="1" applyBorder="1" applyAlignment="1">
      <alignment vertical="center" wrapText="1"/>
    </xf>
    <xf numFmtId="0" fontId="17" fillId="0" borderId="107" xfId="0" applyFont="1" applyBorder="1" applyAlignment="1">
      <alignment horizontal="center" vertical="center" wrapText="1"/>
    </xf>
    <xf numFmtId="0" fontId="18" fillId="9" borderId="42" xfId="0" applyFont="1" applyFill="1" applyBorder="1" applyAlignment="1">
      <alignment horizontal="center" vertical="center"/>
    </xf>
    <xf numFmtId="0" fontId="18" fillId="7" borderId="42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0" fontId="16" fillId="16" borderId="108" xfId="0" applyFont="1" applyFill="1" applyBorder="1" applyAlignment="1">
      <alignment vertical="center" wrapText="1"/>
    </xf>
    <xf numFmtId="0" fontId="17" fillId="0" borderId="109" xfId="0" applyFont="1" applyBorder="1" applyAlignment="1">
      <alignment horizontal="center" vertical="center" wrapText="1"/>
    </xf>
    <xf numFmtId="0" fontId="18" fillId="9" borderId="81" xfId="0" applyFont="1" applyFill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13" fillId="10" borderId="79" xfId="0" applyFont="1" applyFill="1" applyBorder="1" applyAlignment="1">
      <alignment horizontal="center" vertical="center"/>
    </xf>
    <xf numFmtId="0" fontId="28" fillId="0" borderId="79" xfId="0" applyFont="1" applyBorder="1" applyAlignment="1">
      <alignment horizontal="center" vertical="center"/>
    </xf>
    <xf numFmtId="0" fontId="20" fillId="0" borderId="80" xfId="0" applyFont="1" applyBorder="1" applyAlignment="1">
      <alignment horizontal="center" vertical="center"/>
    </xf>
    <xf numFmtId="49" fontId="13" fillId="0" borderId="101" xfId="0" applyNumberFormat="1" applyFont="1" applyBorder="1" applyAlignment="1">
      <alignment horizontal="center" vertical="center"/>
    </xf>
    <xf numFmtId="49" fontId="13" fillId="0" borderId="110" xfId="0" applyNumberFormat="1" applyFont="1" applyBorder="1" applyAlignment="1">
      <alignment horizontal="center" vertical="center"/>
    </xf>
    <xf numFmtId="49" fontId="21" fillId="0" borderId="101" xfId="0" applyNumberFormat="1" applyFont="1" applyBorder="1" applyAlignment="1">
      <alignment horizontal="center" vertical="center"/>
    </xf>
    <xf numFmtId="49" fontId="21" fillId="0" borderId="110" xfId="0" applyNumberFormat="1" applyFont="1" applyBorder="1" applyAlignment="1">
      <alignment horizontal="center" vertical="center"/>
    </xf>
    <xf numFmtId="0" fontId="16" fillId="0" borderId="78" xfId="0" applyFont="1" applyBorder="1" applyAlignment="1">
      <alignment horizontal="left" vertical="center"/>
    </xf>
    <xf numFmtId="0" fontId="17" fillId="0" borderId="109" xfId="0" applyFont="1" applyBorder="1" applyAlignment="1">
      <alignment horizontal="center" vertical="center"/>
    </xf>
    <xf numFmtId="11" fontId="18" fillId="0" borderId="73" xfId="0" applyNumberFormat="1" applyFont="1" applyBorder="1" applyAlignment="1">
      <alignment horizontal="center" vertical="center"/>
    </xf>
    <xf numFmtId="0" fontId="18" fillId="12" borderId="79" xfId="0" applyFont="1" applyFill="1" applyBorder="1" applyAlignment="1">
      <alignment horizontal="center" vertical="center"/>
    </xf>
    <xf numFmtId="0" fontId="16" fillId="16" borderId="111" xfId="0" applyFont="1" applyFill="1" applyBorder="1" applyAlignment="1">
      <alignment vertical="center" wrapText="1"/>
    </xf>
    <xf numFmtId="0" fontId="17" fillId="0" borderId="112" xfId="0" applyFont="1" applyBorder="1" applyAlignment="1">
      <alignment horizontal="center" vertical="center"/>
    </xf>
    <xf numFmtId="0" fontId="18" fillId="9" borderId="56" xfId="0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/>
    </xf>
    <xf numFmtId="49" fontId="13" fillId="0" borderId="85" xfId="0" applyNumberFormat="1" applyFont="1" applyBorder="1" applyAlignment="1">
      <alignment horizontal="center" vertical="center"/>
    </xf>
    <xf numFmtId="49" fontId="13" fillId="0" borderId="113" xfId="0" applyNumberFormat="1" applyFont="1" applyBorder="1" applyAlignment="1">
      <alignment horizontal="center" vertical="center"/>
    </xf>
    <xf numFmtId="0" fontId="16" fillId="3" borderId="115" xfId="0" applyFont="1" applyFill="1" applyBorder="1" applyAlignment="1">
      <alignment vertical="center" wrapText="1"/>
    </xf>
    <xf numFmtId="0" fontId="17" fillId="0" borderId="23" xfId="0" applyFont="1" applyBorder="1" applyAlignment="1">
      <alignment horizontal="center" vertical="center" wrapText="1"/>
    </xf>
    <xf numFmtId="0" fontId="20" fillId="0" borderId="116" xfId="0" applyFont="1" applyBorder="1" applyAlignment="1">
      <alignment horizontal="center" vertical="center"/>
    </xf>
    <xf numFmtId="0" fontId="18" fillId="0" borderId="117" xfId="0" applyFont="1" applyBorder="1" applyAlignment="1">
      <alignment horizontal="center" vertical="center"/>
    </xf>
    <xf numFmtId="0" fontId="18" fillId="0" borderId="118" xfId="0" applyFont="1" applyBorder="1" applyAlignment="1">
      <alignment horizontal="center" vertical="center"/>
    </xf>
    <xf numFmtId="0" fontId="18" fillId="0" borderId="116" xfId="0" applyFont="1" applyBorder="1" applyAlignment="1">
      <alignment horizontal="center" vertical="center"/>
    </xf>
    <xf numFmtId="0" fontId="18" fillId="7" borderId="119" xfId="0" applyFont="1" applyFill="1" applyBorder="1" applyAlignment="1">
      <alignment horizontal="center" vertical="center"/>
    </xf>
    <xf numFmtId="0" fontId="18" fillId="0" borderId="120" xfId="0" applyFont="1" applyBorder="1" applyAlignment="1">
      <alignment horizontal="center" vertical="center"/>
    </xf>
    <xf numFmtId="0" fontId="18" fillId="9" borderId="121" xfId="0" applyFont="1" applyFill="1" applyBorder="1" applyAlignment="1">
      <alignment horizontal="center" vertical="center"/>
    </xf>
    <xf numFmtId="0" fontId="18" fillId="9" borderId="119" xfId="0" applyFont="1" applyFill="1" applyBorder="1" applyAlignment="1">
      <alignment horizontal="center" vertical="center"/>
    </xf>
    <xf numFmtId="0" fontId="18" fillId="12" borderId="118" xfId="0" applyFont="1" applyFill="1" applyBorder="1" applyAlignment="1">
      <alignment horizontal="center" vertical="center"/>
    </xf>
    <xf numFmtId="0" fontId="18" fillId="7" borderId="122" xfId="0" applyFont="1" applyFill="1" applyBorder="1" applyAlignment="1">
      <alignment horizontal="center" vertical="center"/>
    </xf>
    <xf numFmtId="0" fontId="18" fillId="0" borderId="123" xfId="0" applyFont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13" fillId="0" borderId="117" xfId="0" applyFont="1" applyBorder="1" applyAlignment="1">
      <alignment horizontal="center" vertical="center"/>
    </xf>
    <xf numFmtId="0" fontId="13" fillId="10" borderId="119" xfId="0" applyFont="1" applyFill="1" applyBorder="1" applyAlignment="1">
      <alignment horizontal="center" vertical="center"/>
    </xf>
    <xf numFmtId="0" fontId="20" fillId="0" borderId="120" xfId="0" applyFont="1" applyBorder="1" applyAlignment="1">
      <alignment horizontal="center" vertical="center"/>
    </xf>
    <xf numFmtId="0" fontId="28" fillId="0" borderId="123" xfId="0" applyFont="1" applyBorder="1" applyAlignment="1">
      <alignment horizontal="center" vertical="center"/>
    </xf>
    <xf numFmtId="0" fontId="20" fillId="13" borderId="122" xfId="0" applyFont="1" applyFill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16" fillId="0" borderId="114" xfId="0" applyFont="1" applyBorder="1" applyAlignment="1">
      <alignment vertical="center"/>
    </xf>
    <xf numFmtId="0" fontId="18" fillId="9" borderId="124" xfId="0" applyFont="1" applyFill="1" applyBorder="1" applyAlignment="1">
      <alignment horizontal="center" vertical="center"/>
    </xf>
    <xf numFmtId="0" fontId="13" fillId="0" borderId="125" xfId="0" applyFont="1" applyBorder="1" applyAlignment="1">
      <alignment horizontal="center" vertical="center"/>
    </xf>
    <xf numFmtId="0" fontId="18" fillId="0" borderId="125" xfId="0" applyFont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0" fontId="18" fillId="0" borderId="124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18" fillId="12" borderId="56" xfId="0" applyFont="1" applyFill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6" fillId="0" borderId="90" xfId="0" applyFont="1" applyBorder="1" applyAlignment="1">
      <alignment vertical="center"/>
    </xf>
    <xf numFmtId="0" fontId="17" fillId="0" borderId="128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17" borderId="41" xfId="0" applyFont="1" applyFill="1" applyBorder="1" applyAlignment="1">
      <alignment horizontal="center" vertical="center"/>
    </xf>
    <xf numFmtId="0" fontId="18" fillId="11" borderId="73" xfId="0" applyFont="1" applyFill="1" applyBorder="1" applyAlignment="1">
      <alignment horizontal="center" vertical="center"/>
    </xf>
    <xf numFmtId="0" fontId="20" fillId="13" borderId="81" xfId="0" applyFont="1" applyFill="1" applyBorder="1" applyAlignment="1">
      <alignment horizontal="center" vertical="center"/>
    </xf>
    <xf numFmtId="0" fontId="13" fillId="9" borderId="79" xfId="0" applyFont="1" applyFill="1" applyBorder="1" applyAlignment="1">
      <alignment horizontal="center" vertical="center"/>
    </xf>
    <xf numFmtId="0" fontId="20" fillId="13" borderId="79" xfId="0" applyFont="1" applyFill="1" applyBorder="1" applyAlignment="1">
      <alignment horizontal="center" vertical="center"/>
    </xf>
    <xf numFmtId="0" fontId="18" fillId="12" borderId="81" xfId="0" applyFont="1" applyFill="1" applyBorder="1" applyAlignment="1">
      <alignment horizontal="center" vertical="center"/>
    </xf>
    <xf numFmtId="0" fontId="20" fillId="0" borderId="79" xfId="0" applyFont="1" applyBorder="1" applyAlignment="1">
      <alignment horizontal="center" vertical="center"/>
    </xf>
    <xf numFmtId="49" fontId="13" fillId="0" borderId="74" xfId="0" applyNumberFormat="1" applyFont="1" applyBorder="1" applyAlignment="1">
      <alignment horizontal="center" vertical="center"/>
    </xf>
    <xf numFmtId="49" fontId="13" fillId="0" borderId="76" xfId="0" applyNumberFormat="1" applyFont="1" applyBorder="1" applyAlignment="1">
      <alignment horizontal="center" vertical="center"/>
    </xf>
    <xf numFmtId="0" fontId="16" fillId="0" borderId="100" xfId="0" applyFont="1" applyBorder="1" applyAlignment="1">
      <alignment vertical="center"/>
    </xf>
    <xf numFmtId="0" fontId="20" fillId="0" borderId="73" xfId="0" applyFont="1" applyBorder="1" applyAlignment="1">
      <alignment horizontal="center" vertical="center"/>
    </xf>
    <xf numFmtId="0" fontId="16" fillId="16" borderId="131" xfId="0" applyFont="1" applyFill="1" applyBorder="1" applyAlignment="1">
      <alignment vertical="center" wrapText="1"/>
    </xf>
    <xf numFmtId="0" fontId="17" fillId="0" borderId="101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9" borderId="103" xfId="0" applyFont="1" applyFill="1" applyBorder="1" applyAlignment="1">
      <alignment horizontal="center" vertical="center"/>
    </xf>
    <xf numFmtId="0" fontId="13" fillId="9" borderId="104" xfId="0" applyFont="1" applyFill="1" applyBorder="1" applyAlignment="1">
      <alignment horizontal="center" vertical="center"/>
    </xf>
    <xf numFmtId="0" fontId="13" fillId="0" borderId="106" xfId="0" applyFont="1" applyBorder="1" applyAlignment="1">
      <alignment horizontal="center" vertical="center"/>
    </xf>
    <xf numFmtId="0" fontId="18" fillId="12" borderId="132" xfId="0" applyFont="1" applyFill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28" fillId="0" borderId="57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16" fillId="0" borderId="128" xfId="0" applyFont="1" applyBorder="1" applyAlignment="1">
      <alignment vertical="center"/>
    </xf>
    <xf numFmtId="0" fontId="13" fillId="10" borderId="40" xfId="0" applyFont="1" applyFill="1" applyBorder="1" applyAlignment="1">
      <alignment horizontal="center" vertical="center"/>
    </xf>
    <xf numFmtId="0" fontId="16" fillId="0" borderId="78" xfId="0" applyFont="1" applyBorder="1" applyAlignment="1">
      <alignment vertical="center"/>
    </xf>
    <xf numFmtId="49" fontId="13" fillId="0" borderId="96" xfId="0" applyNumberFormat="1" applyFont="1" applyBorder="1" applyAlignment="1">
      <alignment horizontal="center" vertical="center"/>
    </xf>
    <xf numFmtId="0" fontId="16" fillId="0" borderId="101" xfId="0" applyFont="1" applyBorder="1" applyAlignment="1">
      <alignment vertical="center"/>
    </xf>
    <xf numFmtId="0" fontId="18" fillId="12" borderId="105" xfId="0" applyFont="1" applyFill="1" applyBorder="1" applyAlignment="1">
      <alignment horizontal="center" vertical="center"/>
    </xf>
    <xf numFmtId="0" fontId="13" fillId="10" borderId="104" xfId="0" applyFont="1" applyFill="1" applyBorder="1" applyAlignment="1">
      <alignment horizontal="center" vertical="center"/>
    </xf>
    <xf numFmtId="49" fontId="13" fillId="0" borderId="96" xfId="0" applyNumberFormat="1" applyFont="1" applyBorder="1" applyAlignment="1">
      <alignment horizontal="center" vertical="center"/>
    </xf>
    <xf numFmtId="49" fontId="13" fillId="0" borderId="97" xfId="0" applyNumberFormat="1" applyFont="1" applyBorder="1" applyAlignment="1">
      <alignment horizontal="center" vertical="center"/>
    </xf>
    <xf numFmtId="0" fontId="13" fillId="9" borderId="54" xfId="0" applyFont="1" applyFill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0" fontId="18" fillId="14" borderId="42" xfId="0" applyFont="1" applyFill="1" applyBorder="1" applyAlignment="1">
      <alignment horizontal="center" vertical="center"/>
    </xf>
    <xf numFmtId="0" fontId="18" fillId="14" borderId="41" xfId="0" applyFont="1" applyFill="1" applyBorder="1" applyAlignment="1">
      <alignment horizontal="center" vertical="center"/>
    </xf>
    <xf numFmtId="0" fontId="18" fillId="9" borderId="92" xfId="0" applyFont="1" applyFill="1" applyBorder="1" applyAlignment="1">
      <alignment horizontal="center" vertical="center"/>
    </xf>
    <xf numFmtId="0" fontId="18" fillId="14" borderId="93" xfId="0" applyFont="1" applyFill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135" xfId="0" applyFont="1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26" fillId="0" borderId="81" xfId="0" applyFont="1" applyBorder="1" applyAlignment="1">
      <alignment horizontal="center" vertical="center"/>
    </xf>
    <xf numFmtId="0" fontId="13" fillId="0" borderId="66" xfId="0" applyFont="1" applyBorder="1" applyAlignment="1">
      <alignment horizontal="center" vertical="center"/>
    </xf>
    <xf numFmtId="0" fontId="13" fillId="0" borderId="135" xfId="0" applyFont="1" applyBorder="1" applyAlignment="1">
      <alignment horizontal="center" vertical="center"/>
    </xf>
    <xf numFmtId="0" fontId="16" fillId="0" borderId="85" xfId="0" applyFont="1" applyBorder="1" applyAlignment="1">
      <alignment vertical="center"/>
    </xf>
    <xf numFmtId="0" fontId="26" fillId="0" borderId="5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0" fontId="13" fillId="0" borderId="137" xfId="0" applyFont="1" applyBorder="1" applyAlignment="1">
      <alignment horizontal="center" vertical="center"/>
    </xf>
    <xf numFmtId="0" fontId="18" fillId="9" borderId="138" xfId="0" applyFont="1" applyFill="1" applyBorder="1" applyAlignment="1">
      <alignment horizontal="center" vertical="center"/>
    </xf>
    <xf numFmtId="0" fontId="13" fillId="2" borderId="139" xfId="0" applyFont="1" applyFill="1" applyBorder="1" applyAlignment="1">
      <alignment horizontal="center" vertical="center"/>
    </xf>
    <xf numFmtId="0" fontId="13" fillId="10" borderId="92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3" fillId="10" borderId="54" xfId="0" applyFont="1" applyFill="1" applyBorder="1" applyAlignment="1">
      <alignment horizontal="center" vertical="center"/>
    </xf>
    <xf numFmtId="0" fontId="16" fillId="3" borderId="107" xfId="0" applyFont="1" applyFill="1" applyBorder="1" applyAlignment="1">
      <alignment vertical="center"/>
    </xf>
    <xf numFmtId="0" fontId="16" fillId="3" borderId="109" xfId="0" applyFont="1" applyFill="1" applyBorder="1" applyAlignment="1">
      <alignment vertical="center"/>
    </xf>
    <xf numFmtId="0" fontId="13" fillId="0" borderId="72" xfId="0" applyFont="1" applyBorder="1" applyAlignment="1">
      <alignment horizontal="center" vertical="center"/>
    </xf>
    <xf numFmtId="0" fontId="13" fillId="2" borderId="138" xfId="0" applyFont="1" applyFill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6" fillId="3" borderId="112" xfId="0" applyFont="1" applyFill="1" applyBorder="1" applyAlignment="1">
      <alignment vertical="center"/>
    </xf>
    <xf numFmtId="0" fontId="13" fillId="2" borderId="56" xfId="0" applyFont="1" applyFill="1" applyBorder="1" applyAlignment="1">
      <alignment horizontal="center" vertical="center"/>
    </xf>
    <xf numFmtId="0" fontId="16" fillId="0" borderId="107" xfId="0" applyFont="1" applyBorder="1" applyAlignment="1">
      <alignment horizontal="left" vertical="center"/>
    </xf>
    <xf numFmtId="0" fontId="18" fillId="14" borderId="40" xfId="0" applyFont="1" applyFill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8" fillId="14" borderId="41" xfId="0" applyFont="1" applyFill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3" fillId="10" borderId="46" xfId="0" applyFont="1" applyFill="1" applyBorder="1" applyAlignment="1">
      <alignment horizontal="center" vertical="center"/>
    </xf>
    <xf numFmtId="0" fontId="13" fillId="0" borderId="140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6" fillId="0" borderId="109" xfId="0" applyFont="1" applyBorder="1" applyAlignment="1">
      <alignment horizontal="left" vertical="center"/>
    </xf>
    <xf numFmtId="0" fontId="18" fillId="9" borderId="73" xfId="0" applyFont="1" applyFill="1" applyBorder="1" applyAlignment="1">
      <alignment horizontal="center" vertical="center"/>
    </xf>
    <xf numFmtId="0" fontId="13" fillId="10" borderId="99" xfId="0" applyFont="1" applyFill="1" applyBorder="1" applyAlignment="1">
      <alignment horizontal="center" vertical="center"/>
    </xf>
    <xf numFmtId="0" fontId="16" fillId="0" borderId="112" xfId="0" applyFont="1" applyBorder="1" applyAlignment="1">
      <alignment horizontal="left" vertical="center"/>
    </xf>
    <xf numFmtId="0" fontId="18" fillId="9" borderId="55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49" fontId="13" fillId="0" borderId="128" xfId="0" applyNumberFormat="1" applyFont="1" applyBorder="1" applyAlignment="1">
      <alignment horizontal="center" vertical="center"/>
    </xf>
    <xf numFmtId="0" fontId="13" fillId="0" borderId="137" xfId="0" applyFont="1" applyBorder="1" applyAlignment="1">
      <alignment horizontal="center" vertical="center"/>
    </xf>
    <xf numFmtId="0" fontId="13" fillId="2" borderId="93" xfId="0" applyFont="1" applyFill="1" applyBorder="1" applyAlignment="1">
      <alignment horizontal="center" vertical="center"/>
    </xf>
    <xf numFmtId="0" fontId="13" fillId="10" borderId="93" xfId="0" applyFont="1" applyFill="1" applyBorder="1" applyAlignment="1">
      <alignment horizontal="center" vertical="center"/>
    </xf>
    <xf numFmtId="0" fontId="16" fillId="3" borderId="90" xfId="0" applyFont="1" applyFill="1" applyBorder="1" applyAlignment="1">
      <alignment horizontal="left" vertical="center"/>
    </xf>
    <xf numFmtId="0" fontId="16" fillId="0" borderId="77" xfId="0" applyFont="1" applyBorder="1" applyAlignment="1">
      <alignment horizontal="left" vertical="center"/>
    </xf>
    <xf numFmtId="0" fontId="18" fillId="14" borderId="99" xfId="0" applyFont="1" applyFill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141" xfId="0" applyFont="1" applyBorder="1" applyAlignment="1">
      <alignment horizontal="center" vertical="center"/>
    </xf>
    <xf numFmtId="0" fontId="13" fillId="2" borderId="82" xfId="0" applyFont="1" applyFill="1" applyBorder="1" applyAlignment="1">
      <alignment horizontal="center" vertical="center"/>
    </xf>
    <xf numFmtId="0" fontId="13" fillId="2" borderId="59" xfId="0" applyFont="1" applyFill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113" xfId="0" applyFont="1" applyBorder="1" applyAlignment="1">
      <alignment horizontal="center" vertical="center"/>
    </xf>
    <xf numFmtId="0" fontId="17" fillId="0" borderId="142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3" fillId="10" borderId="42" xfId="0" applyFont="1" applyFill="1" applyBorder="1" applyAlignment="1">
      <alignment horizontal="center" vertical="center"/>
    </xf>
    <xf numFmtId="0" fontId="16" fillId="16" borderId="112" xfId="0" applyFont="1" applyFill="1" applyBorder="1" applyAlignment="1">
      <alignment vertical="top" wrapText="1"/>
    </xf>
    <xf numFmtId="0" fontId="17" fillId="0" borderId="143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/>
    </xf>
    <xf numFmtId="0" fontId="16" fillId="0" borderId="28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8" fillId="9" borderId="145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3" fillId="0" borderId="124" xfId="0" applyFont="1" applyBorder="1" applyAlignment="1">
      <alignment horizontal="center" vertical="center"/>
    </xf>
    <xf numFmtId="0" fontId="13" fillId="2" borderId="127" xfId="0" applyFont="1" applyFill="1" applyBorder="1" applyAlignment="1">
      <alignment horizontal="center" vertical="center"/>
    </xf>
    <xf numFmtId="0" fontId="13" fillId="10" borderId="127" xfId="0" applyFont="1" applyFill="1" applyBorder="1" applyAlignment="1">
      <alignment horizontal="center" vertical="center"/>
    </xf>
    <xf numFmtId="0" fontId="13" fillId="0" borderId="12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11" fillId="0" borderId="116" xfId="0" applyNumberFormat="1" applyFont="1" applyBorder="1" applyAlignment="1">
      <alignment horizontal="center" vertical="center"/>
    </xf>
    <xf numFmtId="166" fontId="11" fillId="0" borderId="117" xfId="0" applyNumberFormat="1" applyFont="1" applyBorder="1" applyAlignment="1">
      <alignment horizontal="center" vertical="center"/>
    </xf>
    <xf numFmtId="166" fontId="11" fillId="0" borderId="118" xfId="0" applyNumberFormat="1" applyFont="1" applyBorder="1" applyAlignment="1">
      <alignment horizontal="center" vertical="center"/>
    </xf>
    <xf numFmtId="166" fontId="11" fillId="0" borderId="120" xfId="0" applyNumberFormat="1" applyFont="1" applyBorder="1" applyAlignment="1">
      <alignment horizontal="center" vertical="center"/>
    </xf>
    <xf numFmtId="166" fontId="11" fillId="0" borderId="124" xfId="0" applyNumberFormat="1" applyFont="1" applyBorder="1" applyAlignment="1">
      <alignment horizontal="center" vertical="center"/>
    </xf>
    <xf numFmtId="166" fontId="11" fillId="0" borderId="125" xfId="0" applyNumberFormat="1" applyFont="1" applyBorder="1" applyAlignment="1">
      <alignment horizontal="center" vertical="center"/>
    </xf>
    <xf numFmtId="166" fontId="11" fillId="0" borderId="126" xfId="0" applyNumberFormat="1" applyFont="1" applyBorder="1" applyAlignment="1">
      <alignment horizontal="center" vertical="center"/>
    </xf>
    <xf numFmtId="166" fontId="11" fillId="0" borderId="9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166" fontId="11" fillId="0" borderId="12" xfId="0" applyNumberFormat="1" applyFont="1" applyBorder="1" applyAlignment="1">
      <alignment horizontal="center" vertical="center"/>
    </xf>
    <xf numFmtId="166" fontId="11" fillId="0" borderId="123" xfId="0" applyNumberFormat="1" applyFont="1" applyBorder="1" applyAlignment="1">
      <alignment horizontal="center" vertical="center"/>
    </xf>
    <xf numFmtId="0" fontId="11" fillId="0" borderId="148" xfId="0" applyFont="1" applyBorder="1" applyAlignment="1">
      <alignment horizontal="left" vertical="center"/>
    </xf>
    <xf numFmtId="0" fontId="33" fillId="0" borderId="17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11" fillId="0" borderId="151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" fontId="33" fillId="0" borderId="17" xfId="0" applyNumberFormat="1" applyFont="1" applyBorder="1" applyAlignment="1">
      <alignment vertical="center"/>
    </xf>
    <xf numFmtId="16" fontId="33" fillId="0" borderId="0" xfId="0" applyNumberFormat="1" applyFont="1" applyAlignment="1">
      <alignment vertical="center"/>
    </xf>
    <xf numFmtId="0" fontId="11" fillId="0" borderId="154" xfId="0" applyFont="1" applyBorder="1" applyAlignment="1">
      <alignment horizontal="left" vertical="center"/>
    </xf>
    <xf numFmtId="0" fontId="32" fillId="19" borderId="8" xfId="0" applyFont="1" applyFill="1" applyBorder="1" applyAlignment="1">
      <alignment horizontal="center" vertical="center" textRotation="90" wrapText="1"/>
    </xf>
    <xf numFmtId="0" fontId="6" fillId="0" borderId="16" xfId="0" applyFont="1" applyBorder="1"/>
    <xf numFmtId="0" fontId="6" fillId="0" borderId="114" xfId="0" applyFont="1" applyBorder="1"/>
    <xf numFmtId="0" fontId="11" fillId="0" borderId="146" xfId="0" applyFont="1" applyBorder="1" applyAlignment="1">
      <alignment horizontal="left" vertical="center"/>
    </xf>
    <xf numFmtId="0" fontId="6" fillId="0" borderId="147" xfId="0" applyFont="1" applyBorder="1"/>
    <xf numFmtId="0" fontId="11" fillId="0" borderId="149" xfId="0" applyFont="1" applyBorder="1" applyAlignment="1">
      <alignment horizontal="left" vertical="center"/>
    </xf>
    <xf numFmtId="0" fontId="6" fillId="0" borderId="150" xfId="0" applyFont="1" applyBorder="1"/>
    <xf numFmtId="0" fontId="11" fillId="0" borderId="152" xfId="0" applyFont="1" applyBorder="1" applyAlignment="1">
      <alignment horizontal="left" vertical="center"/>
    </xf>
    <xf numFmtId="0" fontId="6" fillId="0" borderId="153" xfId="0" applyFont="1" applyBorder="1"/>
    <xf numFmtId="0" fontId="14" fillId="0" borderId="0" xfId="0" applyFont="1" applyAlignment="1">
      <alignment horizontal="right" vertical="center" wrapText="1"/>
    </xf>
    <xf numFmtId="0" fontId="0" fillId="0" borderId="0" xfId="0" applyFont="1" applyAlignment="1"/>
    <xf numFmtId="0" fontId="6" fillId="0" borderId="7" xfId="0" applyFont="1" applyBorder="1"/>
    <xf numFmtId="0" fontId="15" fillId="6" borderId="8" xfId="0" applyFont="1" applyFill="1" applyBorder="1" applyAlignment="1">
      <alignment horizontal="center" vertical="center" textRotation="90" wrapText="1"/>
    </xf>
    <xf numFmtId="0" fontId="13" fillId="6" borderId="37" xfId="0" applyFont="1" applyFill="1" applyBorder="1" applyAlignment="1">
      <alignment horizontal="center" vertical="center" textRotation="45"/>
    </xf>
    <xf numFmtId="0" fontId="6" fillId="0" borderId="51" xfId="0" applyFont="1" applyBorder="1"/>
    <xf numFmtId="0" fontId="21" fillId="6" borderId="8" xfId="0" applyFont="1" applyFill="1" applyBorder="1" applyAlignment="1">
      <alignment horizontal="center" vertical="center" textRotation="90"/>
    </xf>
    <xf numFmtId="0" fontId="13" fillId="6" borderId="37" xfId="0" applyFont="1" applyFill="1" applyBorder="1" applyAlignment="1">
      <alignment horizontal="center" vertical="center" textRotation="91"/>
    </xf>
    <xf numFmtId="0" fontId="6" fillId="0" borderId="129" xfId="0" applyFont="1" applyBorder="1"/>
    <xf numFmtId="0" fontId="6" fillId="0" borderId="130" xfId="0" applyFont="1" applyBorder="1"/>
    <xf numFmtId="0" fontId="21" fillId="6" borderId="13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5" xfId="0" applyFont="1" applyBorder="1"/>
    <xf numFmtId="0" fontId="11" fillId="0" borderId="10" xfId="0" applyFont="1" applyBorder="1" applyAlignment="1">
      <alignment horizontal="center" vertical="center"/>
    </xf>
    <xf numFmtId="0" fontId="6" fillId="0" borderId="10" xfId="0" applyFont="1" applyBorder="1"/>
    <xf numFmtId="0" fontId="11" fillId="0" borderId="151" xfId="0" applyFont="1" applyBorder="1" applyAlignment="1">
      <alignment horizontal="left" vertical="center"/>
    </xf>
    <xf numFmtId="0" fontId="6" fillId="0" borderId="151" xfId="0" applyFont="1" applyBorder="1"/>
    <xf numFmtId="0" fontId="11" fillId="0" borderId="154" xfId="0" applyFont="1" applyBorder="1" applyAlignment="1">
      <alignment horizontal="left" vertical="center" wrapText="1"/>
    </xf>
    <xf numFmtId="0" fontId="6" fillId="0" borderId="154" xfId="0" applyFont="1" applyBorder="1"/>
    <xf numFmtId="0" fontId="11" fillId="0" borderId="148" xfId="0" applyFont="1" applyBorder="1" applyAlignment="1">
      <alignment horizontal="left" vertical="center"/>
    </xf>
    <xf numFmtId="0" fontId="6" fillId="0" borderId="148" xfId="0" applyFont="1" applyBorder="1"/>
    <xf numFmtId="0" fontId="34" fillId="0" borderId="13" xfId="0" applyFont="1" applyBorder="1" applyAlignment="1">
      <alignment horizontal="center" vertical="center" wrapText="1"/>
    </xf>
    <xf numFmtId="0" fontId="6" fillId="0" borderId="23" xfId="0" applyFont="1" applyBorder="1"/>
    <xf numFmtId="0" fontId="6" fillId="0" borderId="24" xfId="0" applyFont="1" applyBorder="1"/>
    <xf numFmtId="0" fontId="6" fillId="0" borderId="27" xfId="0" applyFont="1" applyBorder="1"/>
    <xf numFmtId="0" fontId="11" fillId="20" borderId="13" xfId="0" applyFont="1" applyFill="1" applyBorder="1" applyAlignment="1">
      <alignment horizontal="left" vertical="center" wrapText="1"/>
    </xf>
    <xf numFmtId="0" fontId="6" fillId="0" borderId="17" xfId="0" applyFont="1" applyBorder="1"/>
    <xf numFmtId="0" fontId="13" fillId="0" borderId="14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6" fillId="0" borderId="2" xfId="0" applyFont="1" applyBorder="1"/>
    <xf numFmtId="0" fontId="6" fillId="0" borderId="3" xfId="0" applyFont="1" applyBorder="1"/>
    <xf numFmtId="0" fontId="10" fillId="3" borderId="4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6" fillId="0" borderId="6" xfId="0" applyFont="1" applyBorder="1"/>
    <xf numFmtId="165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12" fillId="0" borderId="9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textRotation="90" wrapText="1"/>
    </xf>
    <xf numFmtId="0" fontId="6" fillId="0" borderId="134" xfId="0" applyFont="1" applyBorder="1"/>
    <xf numFmtId="0" fontId="6" fillId="0" borderId="136" xfId="0" applyFont="1" applyBorder="1"/>
    <xf numFmtId="0" fontId="6" fillId="0" borderId="144" xfId="0" applyFont="1" applyBorder="1"/>
    <xf numFmtId="165" fontId="31" fillId="0" borderId="17" xfId="0" applyNumberFormat="1" applyFont="1" applyBorder="1" applyAlignment="1">
      <alignment horizontal="center" vertical="center" textRotation="90" wrapText="1"/>
    </xf>
    <xf numFmtId="0" fontId="29" fillId="18" borderId="44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2</xdr:row>
      <xdr:rowOff>38100</xdr:rowOff>
    </xdr:from>
    <xdr:ext cx="1285875" cy="7810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E1000"/>
  <sheetViews>
    <sheetView showGridLines="0" tabSelected="1" topLeftCell="M33" workbookViewId="0">
      <selection activeCell="AN51" sqref="AN51"/>
    </sheetView>
  </sheetViews>
  <sheetFormatPr baseColWidth="10" defaultColWidth="12.6328125" defaultRowHeight="15" customHeight="1" x14ac:dyDescent="0.25"/>
  <cols>
    <col min="1" max="2" width="5.7265625" customWidth="1"/>
    <col min="3" max="3" width="27.453125" customWidth="1"/>
    <col min="4" max="4" width="4.08984375" customWidth="1"/>
    <col min="5" max="51" width="4" customWidth="1"/>
    <col min="52" max="52" width="5" customWidth="1"/>
    <col min="53" max="53" width="20.453125" customWidth="1"/>
    <col min="54" max="54" width="4.7265625" customWidth="1"/>
    <col min="55" max="55" width="17.26953125" customWidth="1"/>
    <col min="56" max="56" width="4.7265625" customWidth="1"/>
    <col min="57" max="57" width="17.26953125" customWidth="1"/>
  </cols>
  <sheetData>
    <row r="1" spans="1:57" ht="12" hidden="1" customHeight="1" x14ac:dyDescent="0.25">
      <c r="A1" s="1"/>
      <c r="B1" s="1"/>
      <c r="C1" s="2"/>
      <c r="D1" s="2"/>
      <c r="E1" s="3">
        <v>2026</v>
      </c>
      <c r="F1" s="3">
        <v>7</v>
      </c>
      <c r="G1" s="3">
        <f t="shared" ref="G1:AY1" si="0">F1+7</f>
        <v>14</v>
      </c>
      <c r="H1" s="3">
        <f t="shared" si="0"/>
        <v>21</v>
      </c>
      <c r="I1" s="3">
        <f t="shared" si="0"/>
        <v>28</v>
      </c>
      <c r="J1" s="3">
        <f t="shared" si="0"/>
        <v>35</v>
      </c>
      <c r="K1" s="3">
        <f t="shared" si="0"/>
        <v>42</v>
      </c>
      <c r="L1" s="3">
        <f t="shared" si="0"/>
        <v>49</v>
      </c>
      <c r="M1" s="3">
        <f t="shared" si="0"/>
        <v>56</v>
      </c>
      <c r="N1" s="3">
        <f t="shared" si="0"/>
        <v>63</v>
      </c>
      <c r="O1" s="3">
        <f t="shared" si="0"/>
        <v>70</v>
      </c>
      <c r="P1" s="3">
        <f t="shared" si="0"/>
        <v>77</v>
      </c>
      <c r="Q1" s="3">
        <f t="shared" si="0"/>
        <v>84</v>
      </c>
      <c r="R1" s="3">
        <f t="shared" si="0"/>
        <v>91</v>
      </c>
      <c r="S1" s="3">
        <f t="shared" si="0"/>
        <v>98</v>
      </c>
      <c r="T1" s="3">
        <f t="shared" si="0"/>
        <v>105</v>
      </c>
      <c r="U1" s="3">
        <f t="shared" si="0"/>
        <v>112</v>
      </c>
      <c r="V1" s="3">
        <f t="shared" si="0"/>
        <v>119</v>
      </c>
      <c r="W1" s="3">
        <f t="shared" si="0"/>
        <v>126</v>
      </c>
      <c r="X1" s="3">
        <f t="shared" si="0"/>
        <v>133</v>
      </c>
      <c r="Y1" s="3">
        <f t="shared" si="0"/>
        <v>140</v>
      </c>
      <c r="Z1" s="3">
        <f t="shared" si="0"/>
        <v>147</v>
      </c>
      <c r="AA1" s="3">
        <f t="shared" si="0"/>
        <v>154</v>
      </c>
      <c r="AB1" s="3">
        <f t="shared" si="0"/>
        <v>161</v>
      </c>
      <c r="AC1" s="3">
        <f t="shared" si="0"/>
        <v>168</v>
      </c>
      <c r="AD1" s="3">
        <f t="shared" si="0"/>
        <v>175</v>
      </c>
      <c r="AE1" s="3">
        <f t="shared" si="0"/>
        <v>182</v>
      </c>
      <c r="AF1" s="3">
        <f t="shared" si="0"/>
        <v>189</v>
      </c>
      <c r="AG1" s="3">
        <f t="shared" si="0"/>
        <v>196</v>
      </c>
      <c r="AH1" s="3">
        <f t="shared" si="0"/>
        <v>203</v>
      </c>
      <c r="AI1" s="3">
        <f t="shared" si="0"/>
        <v>210</v>
      </c>
      <c r="AJ1" s="3">
        <f t="shared" si="0"/>
        <v>217</v>
      </c>
      <c r="AK1" s="3">
        <f t="shared" si="0"/>
        <v>224</v>
      </c>
      <c r="AL1" s="3">
        <f t="shared" si="0"/>
        <v>231</v>
      </c>
      <c r="AM1" s="3">
        <f t="shared" si="0"/>
        <v>238</v>
      </c>
      <c r="AN1" s="3">
        <f t="shared" si="0"/>
        <v>245</v>
      </c>
      <c r="AO1" s="3">
        <f t="shared" si="0"/>
        <v>252</v>
      </c>
      <c r="AP1" s="3">
        <f t="shared" si="0"/>
        <v>259</v>
      </c>
      <c r="AQ1" s="3">
        <f t="shared" si="0"/>
        <v>266</v>
      </c>
      <c r="AR1" s="3">
        <f t="shared" si="0"/>
        <v>273</v>
      </c>
      <c r="AS1" s="3">
        <f t="shared" si="0"/>
        <v>280</v>
      </c>
      <c r="AT1" s="3">
        <f t="shared" si="0"/>
        <v>287</v>
      </c>
      <c r="AU1" s="3">
        <f t="shared" si="0"/>
        <v>294</v>
      </c>
      <c r="AV1" s="3">
        <f t="shared" si="0"/>
        <v>301</v>
      </c>
      <c r="AW1" s="3">
        <f t="shared" si="0"/>
        <v>308</v>
      </c>
      <c r="AX1" s="3">
        <f t="shared" si="0"/>
        <v>315</v>
      </c>
      <c r="AY1" s="3">
        <f t="shared" si="0"/>
        <v>322</v>
      </c>
      <c r="AZ1" s="3"/>
      <c r="BA1" s="3"/>
      <c r="BB1" s="3"/>
      <c r="BC1" s="3"/>
      <c r="BD1" s="3"/>
      <c r="BE1" s="3"/>
    </row>
    <row r="2" spans="1:57" ht="18" hidden="1" customHeight="1" x14ac:dyDescent="0.25">
      <c r="A2" s="1"/>
      <c r="B2" s="1"/>
      <c r="C2" s="2">
        <v>2026</v>
      </c>
      <c r="D2" s="2"/>
      <c r="E2" s="4">
        <f>DATE(C2-1,9,$E9)</f>
        <v>45906</v>
      </c>
      <c r="F2" s="4">
        <f t="shared" ref="F2:AY2" si="1">$E2+F1</f>
        <v>45913</v>
      </c>
      <c r="G2" s="4">
        <f t="shared" si="1"/>
        <v>45920</v>
      </c>
      <c r="H2" s="4">
        <f t="shared" si="1"/>
        <v>45927</v>
      </c>
      <c r="I2" s="4">
        <f t="shared" si="1"/>
        <v>45934</v>
      </c>
      <c r="J2" s="4">
        <f t="shared" si="1"/>
        <v>45941</v>
      </c>
      <c r="K2" s="4">
        <f t="shared" si="1"/>
        <v>45948</v>
      </c>
      <c r="L2" s="4">
        <f t="shared" si="1"/>
        <v>45955</v>
      </c>
      <c r="M2" s="4">
        <f t="shared" si="1"/>
        <v>45962</v>
      </c>
      <c r="N2" s="4">
        <f t="shared" si="1"/>
        <v>45969</v>
      </c>
      <c r="O2" s="4">
        <f t="shared" si="1"/>
        <v>45976</v>
      </c>
      <c r="P2" s="4">
        <f t="shared" si="1"/>
        <v>45983</v>
      </c>
      <c r="Q2" s="4">
        <f t="shared" si="1"/>
        <v>45990</v>
      </c>
      <c r="R2" s="4">
        <f t="shared" si="1"/>
        <v>45997</v>
      </c>
      <c r="S2" s="4">
        <f t="shared" si="1"/>
        <v>46004</v>
      </c>
      <c r="T2" s="4">
        <f t="shared" si="1"/>
        <v>46011</v>
      </c>
      <c r="U2" s="4">
        <f t="shared" si="1"/>
        <v>46018</v>
      </c>
      <c r="V2" s="4">
        <f t="shared" si="1"/>
        <v>46025</v>
      </c>
      <c r="W2" s="4">
        <f t="shared" si="1"/>
        <v>46032</v>
      </c>
      <c r="X2" s="4">
        <f t="shared" si="1"/>
        <v>46039</v>
      </c>
      <c r="Y2" s="4">
        <f t="shared" si="1"/>
        <v>46046</v>
      </c>
      <c r="Z2" s="4">
        <f t="shared" si="1"/>
        <v>46053</v>
      </c>
      <c r="AA2" s="4">
        <f t="shared" si="1"/>
        <v>46060</v>
      </c>
      <c r="AB2" s="4">
        <f t="shared" si="1"/>
        <v>46067</v>
      </c>
      <c r="AC2" s="4">
        <f t="shared" si="1"/>
        <v>46074</v>
      </c>
      <c r="AD2" s="4">
        <f t="shared" si="1"/>
        <v>46081</v>
      </c>
      <c r="AE2" s="4">
        <f t="shared" si="1"/>
        <v>46088</v>
      </c>
      <c r="AF2" s="4">
        <f t="shared" si="1"/>
        <v>46095</v>
      </c>
      <c r="AG2" s="4">
        <f t="shared" si="1"/>
        <v>46102</v>
      </c>
      <c r="AH2" s="4">
        <f t="shared" si="1"/>
        <v>46109</v>
      </c>
      <c r="AI2" s="4">
        <f t="shared" si="1"/>
        <v>46116</v>
      </c>
      <c r="AJ2" s="4">
        <f t="shared" si="1"/>
        <v>46123</v>
      </c>
      <c r="AK2" s="4">
        <f t="shared" si="1"/>
        <v>46130</v>
      </c>
      <c r="AL2" s="4">
        <f t="shared" si="1"/>
        <v>46137</v>
      </c>
      <c r="AM2" s="4">
        <f t="shared" si="1"/>
        <v>46144</v>
      </c>
      <c r="AN2" s="4">
        <f t="shared" si="1"/>
        <v>46151</v>
      </c>
      <c r="AO2" s="4">
        <f t="shared" si="1"/>
        <v>46158</v>
      </c>
      <c r="AP2" s="4">
        <f t="shared" si="1"/>
        <v>46165</v>
      </c>
      <c r="AQ2" s="4">
        <f t="shared" si="1"/>
        <v>46172</v>
      </c>
      <c r="AR2" s="4">
        <f t="shared" si="1"/>
        <v>46179</v>
      </c>
      <c r="AS2" s="4">
        <f t="shared" si="1"/>
        <v>46186</v>
      </c>
      <c r="AT2" s="4">
        <f t="shared" si="1"/>
        <v>46193</v>
      </c>
      <c r="AU2" s="4">
        <f t="shared" si="1"/>
        <v>46200</v>
      </c>
      <c r="AV2" s="4">
        <f t="shared" si="1"/>
        <v>46207</v>
      </c>
      <c r="AW2" s="4">
        <f t="shared" si="1"/>
        <v>46214</v>
      </c>
      <c r="AX2" s="4">
        <f t="shared" si="1"/>
        <v>46221</v>
      </c>
      <c r="AY2" s="4">
        <f t="shared" si="1"/>
        <v>46228</v>
      </c>
      <c r="AZ2" s="3"/>
      <c r="BA2" s="3"/>
      <c r="BB2" s="3"/>
      <c r="BC2" s="3"/>
      <c r="BD2" s="3"/>
      <c r="BE2" s="3"/>
    </row>
    <row r="3" spans="1:57" ht="18" customHeight="1" x14ac:dyDescent="0.25">
      <c r="A3" s="5"/>
      <c r="B3" s="5"/>
      <c r="C3" s="5"/>
      <c r="D3" s="5"/>
      <c r="E3" s="430" t="s">
        <v>0</v>
      </c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6"/>
      <c r="AV3" s="6"/>
      <c r="AW3" s="6"/>
      <c r="AX3" s="6"/>
      <c r="AY3" s="6"/>
      <c r="AZ3" s="431" t="s">
        <v>1</v>
      </c>
      <c r="BA3" s="432"/>
      <c r="BB3" s="432"/>
      <c r="BC3" s="432"/>
      <c r="BD3" s="432"/>
      <c r="BE3" s="433"/>
    </row>
    <row r="4" spans="1:57" ht="12" customHeight="1" x14ac:dyDescent="0.25">
      <c r="A4" s="7"/>
      <c r="B4" s="7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434"/>
      <c r="BA4" s="435"/>
      <c r="BB4" s="435"/>
      <c r="BC4" s="435"/>
      <c r="BD4" s="435"/>
      <c r="BE4" s="436"/>
    </row>
    <row r="5" spans="1:57" ht="13.5" customHeight="1" x14ac:dyDescent="0.25">
      <c r="A5" s="10"/>
      <c r="B5" s="10"/>
      <c r="C5" s="11"/>
      <c r="D5" s="437" t="s">
        <v>2</v>
      </c>
      <c r="E5" s="438" t="s">
        <v>3</v>
      </c>
      <c r="F5" s="416"/>
      <c r="G5" s="416"/>
      <c r="H5" s="416"/>
      <c r="I5" s="439" t="s">
        <v>4</v>
      </c>
      <c r="J5" s="416"/>
      <c r="K5" s="416"/>
      <c r="L5" s="440"/>
      <c r="M5" s="438" t="s">
        <v>5</v>
      </c>
      <c r="N5" s="416"/>
      <c r="O5" s="416"/>
      <c r="P5" s="416"/>
      <c r="Q5" s="441"/>
      <c r="R5" s="438" t="s">
        <v>6</v>
      </c>
      <c r="S5" s="416"/>
      <c r="T5" s="416"/>
      <c r="U5" s="416"/>
      <c r="V5" s="412" t="s">
        <v>7</v>
      </c>
      <c r="W5" s="413"/>
      <c r="X5" s="413"/>
      <c r="Y5" s="413"/>
      <c r="Z5" s="414"/>
      <c r="AA5" s="438" t="s">
        <v>8</v>
      </c>
      <c r="AB5" s="416"/>
      <c r="AC5" s="416"/>
      <c r="AD5" s="441"/>
      <c r="AE5" s="412" t="s">
        <v>9</v>
      </c>
      <c r="AF5" s="413"/>
      <c r="AG5" s="413"/>
      <c r="AH5" s="414"/>
      <c r="AI5" s="415" t="s">
        <v>10</v>
      </c>
      <c r="AJ5" s="416"/>
      <c r="AK5" s="416"/>
      <c r="AL5" s="416"/>
      <c r="AM5" s="438" t="s">
        <v>11</v>
      </c>
      <c r="AN5" s="416"/>
      <c r="AO5" s="416"/>
      <c r="AP5" s="416"/>
      <c r="AQ5" s="441"/>
      <c r="AR5" s="442" t="s">
        <v>12</v>
      </c>
      <c r="AS5" s="416"/>
      <c r="AT5" s="416"/>
      <c r="AU5" s="441"/>
      <c r="AV5" s="438" t="s">
        <v>13</v>
      </c>
      <c r="AW5" s="416"/>
      <c r="AX5" s="416"/>
      <c r="AY5" s="441"/>
      <c r="AZ5" s="429" t="s">
        <v>14</v>
      </c>
      <c r="BA5" s="414"/>
      <c r="BB5" s="443" t="s">
        <v>15</v>
      </c>
      <c r="BC5" s="414"/>
      <c r="BD5" s="429" t="s">
        <v>16</v>
      </c>
      <c r="BE5" s="414"/>
    </row>
    <row r="6" spans="1:57" ht="12" customHeight="1" x14ac:dyDescent="0.25">
      <c r="A6" s="401" t="s">
        <v>17</v>
      </c>
      <c r="B6" s="402"/>
      <c r="C6" s="403"/>
      <c r="D6" s="393"/>
      <c r="E6" s="13"/>
      <c r="F6" s="14"/>
      <c r="G6" s="14"/>
      <c r="H6" s="14"/>
      <c r="I6" s="13"/>
      <c r="J6" s="14"/>
      <c r="K6" s="15"/>
      <c r="L6" s="15"/>
      <c r="M6" s="16"/>
      <c r="N6" s="14"/>
      <c r="O6" s="14"/>
      <c r="P6" s="14"/>
      <c r="Q6" s="17"/>
      <c r="R6" s="13"/>
      <c r="S6" s="14"/>
      <c r="T6" s="18"/>
      <c r="U6" s="15"/>
      <c r="V6" s="19"/>
      <c r="W6" s="20"/>
      <c r="X6" s="20"/>
      <c r="Y6" s="20"/>
      <c r="Z6" s="20"/>
      <c r="AA6" s="12"/>
      <c r="AB6" s="21"/>
      <c r="AC6" s="21"/>
      <c r="AD6" s="22"/>
      <c r="AE6" s="12"/>
      <c r="AF6" s="20"/>
      <c r="AG6" s="20"/>
      <c r="AH6" s="23"/>
      <c r="AI6" s="14"/>
      <c r="AJ6" s="18"/>
      <c r="AK6" s="18"/>
      <c r="AL6" s="18"/>
      <c r="AM6" s="13"/>
      <c r="AN6" s="14"/>
      <c r="AO6" s="14"/>
      <c r="AP6" s="14"/>
      <c r="AQ6" s="17"/>
      <c r="AR6" s="14"/>
      <c r="AS6" s="14"/>
      <c r="AT6" s="14"/>
      <c r="AU6" s="17"/>
      <c r="AV6" s="24"/>
      <c r="AW6" s="25"/>
      <c r="AX6" s="15"/>
      <c r="AY6" s="26"/>
      <c r="AZ6" s="402"/>
      <c r="BA6" s="403"/>
      <c r="BB6" s="428"/>
      <c r="BC6" s="403"/>
      <c r="BD6" s="402"/>
      <c r="BE6" s="403"/>
    </row>
    <row r="7" spans="1:57" ht="12" customHeight="1" x14ac:dyDescent="0.25">
      <c r="A7" s="401" t="s">
        <v>18</v>
      </c>
      <c r="B7" s="402"/>
      <c r="C7" s="403"/>
      <c r="D7" s="393"/>
      <c r="E7" s="13"/>
      <c r="F7" s="14"/>
      <c r="G7" s="14"/>
      <c r="H7" s="14"/>
      <c r="I7" s="13"/>
      <c r="J7" s="14"/>
      <c r="K7" s="15"/>
      <c r="L7" s="15"/>
      <c r="M7" s="16"/>
      <c r="N7" s="14"/>
      <c r="O7" s="14"/>
      <c r="P7" s="14"/>
      <c r="Q7" s="17"/>
      <c r="R7" s="13"/>
      <c r="S7" s="14"/>
      <c r="T7" s="18"/>
      <c r="U7" s="15"/>
      <c r="V7" s="16"/>
      <c r="W7" s="14"/>
      <c r="X7" s="14"/>
      <c r="Y7" s="14"/>
      <c r="Z7" s="14"/>
      <c r="AA7" s="13"/>
      <c r="AB7" s="14"/>
      <c r="AC7" s="18"/>
      <c r="AD7" s="18"/>
      <c r="AE7" s="27"/>
      <c r="AF7" s="14"/>
      <c r="AG7" s="28"/>
      <c r="AH7" s="29"/>
      <c r="AI7" s="14"/>
      <c r="AJ7" s="14"/>
      <c r="AK7" s="15"/>
      <c r="AL7" s="15"/>
      <c r="AM7" s="16"/>
      <c r="AN7" s="14"/>
      <c r="AO7" s="14"/>
      <c r="AP7" s="14"/>
      <c r="AQ7" s="17"/>
      <c r="AR7" s="14"/>
      <c r="AS7" s="14"/>
      <c r="AT7" s="14"/>
      <c r="AU7" s="17"/>
      <c r="AV7" s="24"/>
      <c r="AW7" s="25"/>
      <c r="AX7" s="15"/>
      <c r="AY7" s="26"/>
      <c r="AZ7" s="402"/>
      <c r="BA7" s="403"/>
      <c r="BB7" s="428"/>
      <c r="BC7" s="403"/>
      <c r="BD7" s="402"/>
      <c r="BE7" s="403"/>
    </row>
    <row r="8" spans="1:57" ht="12" customHeight="1" x14ac:dyDescent="0.25">
      <c r="A8" s="401" t="s">
        <v>19</v>
      </c>
      <c r="B8" s="402"/>
      <c r="C8" s="403"/>
      <c r="D8" s="393"/>
      <c r="E8" s="30"/>
      <c r="F8" s="31"/>
      <c r="G8" s="31"/>
      <c r="H8" s="31"/>
      <c r="I8" s="30"/>
      <c r="J8" s="31"/>
      <c r="K8" s="32"/>
      <c r="L8" s="32"/>
      <c r="M8" s="33"/>
      <c r="N8" s="31"/>
      <c r="O8" s="31"/>
      <c r="P8" s="31"/>
      <c r="Q8" s="34"/>
      <c r="R8" s="13"/>
      <c r="S8" s="14"/>
      <c r="T8" s="18"/>
      <c r="U8" s="15"/>
      <c r="V8" s="33"/>
      <c r="W8" s="31"/>
      <c r="X8" s="31"/>
      <c r="Y8" s="31"/>
      <c r="Z8" s="31"/>
      <c r="AA8" s="33"/>
      <c r="AB8" s="35"/>
      <c r="AC8" s="35"/>
      <c r="AD8" s="31"/>
      <c r="AE8" s="30"/>
      <c r="AF8" s="31"/>
      <c r="AG8" s="31"/>
      <c r="AH8" s="34"/>
      <c r="AI8" s="15"/>
      <c r="AJ8" s="15"/>
      <c r="AK8" s="15"/>
      <c r="AL8" s="14"/>
      <c r="AM8" s="13"/>
      <c r="AN8" s="14"/>
      <c r="AO8" s="14"/>
      <c r="AP8" s="14"/>
      <c r="AQ8" s="17"/>
      <c r="AR8" s="14"/>
      <c r="AS8" s="14"/>
      <c r="AT8" s="14"/>
      <c r="AU8" s="17"/>
      <c r="AV8" s="24"/>
      <c r="AW8" s="25"/>
      <c r="AX8" s="15"/>
      <c r="AY8" s="26"/>
      <c r="AZ8" s="402"/>
      <c r="BA8" s="403"/>
      <c r="BB8" s="428"/>
      <c r="BC8" s="403"/>
      <c r="BD8" s="402"/>
      <c r="BE8" s="403"/>
    </row>
    <row r="9" spans="1:57" ht="12" customHeight="1" x14ac:dyDescent="0.25">
      <c r="A9" s="10"/>
      <c r="B9" s="10"/>
      <c r="C9" s="10"/>
      <c r="D9" s="36">
        <v>30</v>
      </c>
      <c r="E9" s="37">
        <v>6</v>
      </c>
      <c r="F9" s="38">
        <f t="shared" ref="F9:AY9" si="2">DAY(F$2)</f>
        <v>13</v>
      </c>
      <c r="G9" s="38">
        <f t="shared" si="2"/>
        <v>20</v>
      </c>
      <c r="H9" s="39">
        <f t="shared" si="2"/>
        <v>27</v>
      </c>
      <c r="I9" s="37">
        <f t="shared" si="2"/>
        <v>4</v>
      </c>
      <c r="J9" s="38">
        <f t="shared" si="2"/>
        <v>11</v>
      </c>
      <c r="K9" s="38">
        <f t="shared" si="2"/>
        <v>18</v>
      </c>
      <c r="L9" s="39">
        <f t="shared" si="2"/>
        <v>25</v>
      </c>
      <c r="M9" s="37">
        <f t="shared" si="2"/>
        <v>1</v>
      </c>
      <c r="N9" s="38">
        <f t="shared" si="2"/>
        <v>8</v>
      </c>
      <c r="O9" s="38">
        <f t="shared" si="2"/>
        <v>15</v>
      </c>
      <c r="P9" s="38">
        <f t="shared" si="2"/>
        <v>22</v>
      </c>
      <c r="Q9" s="40">
        <f t="shared" si="2"/>
        <v>29</v>
      </c>
      <c r="R9" s="37">
        <f t="shared" si="2"/>
        <v>6</v>
      </c>
      <c r="S9" s="38">
        <f t="shared" si="2"/>
        <v>13</v>
      </c>
      <c r="T9" s="38">
        <f t="shared" si="2"/>
        <v>20</v>
      </c>
      <c r="U9" s="39">
        <f t="shared" si="2"/>
        <v>27</v>
      </c>
      <c r="V9" s="41">
        <f t="shared" si="2"/>
        <v>3</v>
      </c>
      <c r="W9" s="42">
        <f t="shared" si="2"/>
        <v>10</v>
      </c>
      <c r="X9" s="42">
        <f t="shared" si="2"/>
        <v>17</v>
      </c>
      <c r="Y9" s="43">
        <f t="shared" si="2"/>
        <v>24</v>
      </c>
      <c r="Z9" s="44">
        <f t="shared" si="2"/>
        <v>31</v>
      </c>
      <c r="AA9" s="37">
        <f t="shared" si="2"/>
        <v>7</v>
      </c>
      <c r="AB9" s="38">
        <f t="shared" si="2"/>
        <v>14</v>
      </c>
      <c r="AC9" s="38">
        <f t="shared" si="2"/>
        <v>21</v>
      </c>
      <c r="AD9" s="40">
        <f t="shared" si="2"/>
        <v>28</v>
      </c>
      <c r="AE9" s="45">
        <f t="shared" si="2"/>
        <v>7</v>
      </c>
      <c r="AF9" s="46">
        <f t="shared" si="2"/>
        <v>14</v>
      </c>
      <c r="AG9" s="46">
        <f t="shared" si="2"/>
        <v>21</v>
      </c>
      <c r="AH9" s="46">
        <f t="shared" si="2"/>
        <v>28</v>
      </c>
      <c r="AI9" s="40">
        <f t="shared" si="2"/>
        <v>4</v>
      </c>
      <c r="AJ9" s="40">
        <f t="shared" si="2"/>
        <v>11</v>
      </c>
      <c r="AK9" s="40">
        <f t="shared" si="2"/>
        <v>18</v>
      </c>
      <c r="AL9" s="40">
        <f t="shared" si="2"/>
        <v>25</v>
      </c>
      <c r="AM9" s="40">
        <f t="shared" si="2"/>
        <v>2</v>
      </c>
      <c r="AN9" s="40">
        <f t="shared" si="2"/>
        <v>9</v>
      </c>
      <c r="AO9" s="40">
        <f t="shared" si="2"/>
        <v>16</v>
      </c>
      <c r="AP9" s="40">
        <f t="shared" si="2"/>
        <v>23</v>
      </c>
      <c r="AQ9" s="40">
        <f t="shared" si="2"/>
        <v>30</v>
      </c>
      <c r="AR9" s="40">
        <f t="shared" si="2"/>
        <v>6</v>
      </c>
      <c r="AS9" s="40">
        <f t="shared" si="2"/>
        <v>13</v>
      </c>
      <c r="AT9" s="40">
        <f t="shared" si="2"/>
        <v>20</v>
      </c>
      <c r="AU9" s="40">
        <f t="shared" si="2"/>
        <v>27</v>
      </c>
      <c r="AV9" s="40">
        <f t="shared" si="2"/>
        <v>4</v>
      </c>
      <c r="AW9" s="40">
        <f t="shared" si="2"/>
        <v>11</v>
      </c>
      <c r="AX9" s="40">
        <f t="shared" si="2"/>
        <v>18</v>
      </c>
      <c r="AY9" s="40">
        <f t="shared" si="2"/>
        <v>25</v>
      </c>
      <c r="AZ9" s="425"/>
      <c r="BA9" s="426"/>
      <c r="BB9" s="424"/>
      <c r="BC9" s="426"/>
      <c r="BD9" s="425"/>
      <c r="BE9" s="426"/>
    </row>
    <row r="10" spans="1:57" ht="12" customHeight="1" x14ac:dyDescent="0.25">
      <c r="A10" s="404" t="s">
        <v>20</v>
      </c>
      <c r="B10" s="405" t="s">
        <v>21</v>
      </c>
      <c r="C10" s="47" t="s">
        <v>22</v>
      </c>
      <c r="D10" s="48"/>
      <c r="E10" s="49"/>
      <c r="F10" s="50"/>
      <c r="G10" s="50"/>
      <c r="H10" s="51"/>
      <c r="I10" s="52"/>
      <c r="J10" s="50"/>
      <c r="K10" s="50"/>
      <c r="L10" s="53"/>
      <c r="M10" s="54" t="s">
        <v>23</v>
      </c>
      <c r="N10" s="50"/>
      <c r="O10" s="50"/>
      <c r="P10" s="55" t="s">
        <v>24</v>
      </c>
      <c r="Q10" s="51"/>
      <c r="R10" s="49"/>
      <c r="S10" s="50"/>
      <c r="T10" s="50"/>
      <c r="U10" s="56"/>
      <c r="V10" s="57"/>
      <c r="W10" s="58" t="s">
        <v>25</v>
      </c>
      <c r="X10" s="50"/>
      <c r="Y10" s="50"/>
      <c r="Z10" s="53"/>
      <c r="AA10" s="49"/>
      <c r="AB10" s="50"/>
      <c r="AC10" s="50"/>
      <c r="AD10" s="51"/>
      <c r="AE10" s="59" t="s">
        <v>24</v>
      </c>
      <c r="AF10" s="50"/>
      <c r="AG10" s="50"/>
      <c r="AH10" s="51"/>
      <c r="AI10" s="54" t="s">
        <v>26</v>
      </c>
      <c r="AJ10" s="50"/>
      <c r="AK10" s="50"/>
      <c r="AL10" s="60"/>
      <c r="AM10" s="49"/>
      <c r="AN10" s="61"/>
      <c r="AO10" s="62" t="s">
        <v>27</v>
      </c>
      <c r="AP10" s="61"/>
      <c r="AQ10" s="63"/>
      <c r="AR10" s="64"/>
      <c r="AS10" s="50"/>
      <c r="AT10" s="50"/>
      <c r="AU10" s="53"/>
      <c r="AV10" s="49"/>
      <c r="AW10" s="50"/>
      <c r="AX10" s="50"/>
      <c r="AY10" s="51"/>
      <c r="AZ10" s="65" t="s">
        <v>28</v>
      </c>
      <c r="BA10" s="65" t="s">
        <v>29</v>
      </c>
      <c r="BB10" s="66"/>
      <c r="BC10" s="67"/>
      <c r="BD10" s="68"/>
      <c r="BE10" s="69"/>
    </row>
    <row r="11" spans="1:57" ht="12" customHeight="1" x14ac:dyDescent="0.25">
      <c r="A11" s="393"/>
      <c r="B11" s="406"/>
      <c r="C11" s="70" t="s">
        <v>30</v>
      </c>
      <c r="D11" s="71"/>
      <c r="E11" s="72"/>
      <c r="F11" s="73" t="s">
        <v>31</v>
      </c>
      <c r="G11" s="74"/>
      <c r="H11" s="75"/>
      <c r="I11" s="76"/>
      <c r="J11" s="74"/>
      <c r="K11" s="77" t="s">
        <v>24</v>
      </c>
      <c r="L11" s="78"/>
      <c r="M11" s="72"/>
      <c r="N11" s="74"/>
      <c r="O11" s="74"/>
      <c r="P11" s="74"/>
      <c r="Q11" s="75"/>
      <c r="R11" s="72"/>
      <c r="S11" s="79" t="s">
        <v>23</v>
      </c>
      <c r="T11" s="74"/>
      <c r="U11" s="80"/>
      <c r="V11" s="81"/>
      <c r="W11" s="74"/>
      <c r="X11" s="74"/>
      <c r="Y11" s="74"/>
      <c r="Z11" s="82" t="s">
        <v>24</v>
      </c>
      <c r="AA11" s="72"/>
      <c r="AB11" s="74"/>
      <c r="AC11" s="79" t="s">
        <v>25</v>
      </c>
      <c r="AD11" s="75"/>
      <c r="AE11" s="76"/>
      <c r="AF11" s="74"/>
      <c r="AG11" s="83" t="s">
        <v>32</v>
      </c>
      <c r="AH11" s="75"/>
      <c r="AI11" s="72"/>
      <c r="AJ11" s="74"/>
      <c r="AK11" s="74"/>
      <c r="AL11" s="84"/>
      <c r="AM11" s="72"/>
      <c r="AN11" s="85" t="s">
        <v>33</v>
      </c>
      <c r="AO11" s="86" t="s">
        <v>27</v>
      </c>
      <c r="AP11" s="87"/>
      <c r="AQ11" s="88"/>
      <c r="AR11" s="89"/>
      <c r="AS11" s="74"/>
      <c r="AT11" s="74"/>
      <c r="AU11" s="78"/>
      <c r="AV11" s="90"/>
      <c r="AW11" s="91"/>
      <c r="AX11" s="91"/>
      <c r="AY11" s="92"/>
      <c r="AZ11" s="93" t="s">
        <v>28</v>
      </c>
      <c r="BA11" s="93" t="s">
        <v>29</v>
      </c>
      <c r="BB11" s="94" t="s">
        <v>34</v>
      </c>
      <c r="BC11" s="95" t="s">
        <v>35</v>
      </c>
      <c r="BD11" s="96" t="s">
        <v>36</v>
      </c>
      <c r="BE11" s="95" t="s">
        <v>37</v>
      </c>
    </row>
    <row r="12" spans="1:57" ht="12" customHeight="1" x14ac:dyDescent="0.25">
      <c r="A12" s="393"/>
      <c r="B12" s="407" t="s">
        <v>38</v>
      </c>
      <c r="C12" s="97" t="s">
        <v>39</v>
      </c>
      <c r="D12" s="98"/>
      <c r="E12" s="99"/>
      <c r="F12" s="100"/>
      <c r="G12" s="100"/>
      <c r="H12" s="101"/>
      <c r="I12" s="99"/>
      <c r="J12" s="100"/>
      <c r="K12" s="100"/>
      <c r="L12" s="101"/>
      <c r="M12" s="99"/>
      <c r="N12" s="100"/>
      <c r="O12" s="100"/>
      <c r="P12" s="102"/>
      <c r="Q12" s="103"/>
      <c r="R12" s="99"/>
      <c r="S12" s="100"/>
      <c r="T12" s="102"/>
      <c r="U12" s="104"/>
      <c r="V12" s="57"/>
      <c r="W12" s="58" t="s">
        <v>23</v>
      </c>
      <c r="X12" s="50"/>
      <c r="Y12" s="50"/>
      <c r="Z12" s="53"/>
      <c r="AA12" s="54" t="s">
        <v>25</v>
      </c>
      <c r="AB12" s="50"/>
      <c r="AC12" s="50"/>
      <c r="AD12" s="51"/>
      <c r="AE12" s="105"/>
      <c r="AF12" s="100"/>
      <c r="AG12" s="106"/>
      <c r="AH12" s="103"/>
      <c r="AI12" s="99"/>
      <c r="AJ12" s="106"/>
      <c r="AK12" s="102"/>
      <c r="AL12" s="107"/>
      <c r="AM12" s="99"/>
      <c r="AN12" s="102"/>
      <c r="AO12" s="100"/>
      <c r="AP12" s="108" t="s">
        <v>26</v>
      </c>
      <c r="AQ12" s="109"/>
      <c r="AR12" s="105"/>
      <c r="AS12" s="110" t="s">
        <v>27</v>
      </c>
      <c r="AT12" s="100"/>
      <c r="AU12" s="111" t="s">
        <v>32</v>
      </c>
      <c r="AV12" s="49"/>
      <c r="AW12" s="50"/>
      <c r="AX12" s="50"/>
      <c r="AY12" s="51"/>
      <c r="AZ12" s="65" t="s">
        <v>40</v>
      </c>
      <c r="BA12" s="65" t="s">
        <v>41</v>
      </c>
      <c r="BB12" s="112" t="s">
        <v>42</v>
      </c>
      <c r="BC12" s="113" t="s">
        <v>43</v>
      </c>
      <c r="BD12" s="114"/>
      <c r="BE12" s="113"/>
    </row>
    <row r="13" spans="1:57" ht="12" customHeight="1" x14ac:dyDescent="0.25">
      <c r="A13" s="393"/>
      <c r="B13" s="393"/>
      <c r="C13" s="115" t="s">
        <v>44</v>
      </c>
      <c r="D13" s="116"/>
      <c r="E13" s="117"/>
      <c r="F13" s="118"/>
      <c r="G13" s="108" t="s">
        <v>23</v>
      </c>
      <c r="H13" s="119"/>
      <c r="I13" s="117"/>
      <c r="J13" s="118"/>
      <c r="K13" s="108" t="s">
        <v>25</v>
      </c>
      <c r="L13" s="119"/>
      <c r="M13" s="117"/>
      <c r="N13" s="118"/>
      <c r="O13" s="118"/>
      <c r="P13" s="118"/>
      <c r="Q13" s="120"/>
      <c r="R13" s="117"/>
      <c r="S13" s="118"/>
      <c r="T13" s="118"/>
      <c r="U13" s="121"/>
      <c r="V13" s="122"/>
      <c r="W13" s="118"/>
      <c r="X13" s="118"/>
      <c r="Y13" s="118"/>
      <c r="Z13" s="119"/>
      <c r="AA13" s="117"/>
      <c r="AB13" s="118"/>
      <c r="AC13" s="108" t="s">
        <v>26</v>
      </c>
      <c r="AD13" s="120"/>
      <c r="AE13" s="123"/>
      <c r="AF13" s="118"/>
      <c r="AG13" s="102"/>
      <c r="AH13" s="124" t="s">
        <v>27</v>
      </c>
      <c r="AI13" s="125"/>
      <c r="AJ13" s="126"/>
      <c r="AK13" s="126"/>
      <c r="AL13" s="127"/>
      <c r="AM13" s="117"/>
      <c r="AN13" s="118"/>
      <c r="AO13" s="118"/>
      <c r="AP13" s="118"/>
      <c r="AQ13" s="120"/>
      <c r="AR13" s="123"/>
      <c r="AS13" s="118"/>
      <c r="AT13" s="118"/>
      <c r="AU13" s="128" t="s">
        <v>32</v>
      </c>
      <c r="AV13" s="125"/>
      <c r="AW13" s="118"/>
      <c r="AX13" s="118"/>
      <c r="AY13" s="120"/>
      <c r="AZ13" s="129"/>
      <c r="BA13" s="129"/>
      <c r="BB13" s="112" t="s">
        <v>42</v>
      </c>
      <c r="BC13" s="113" t="s">
        <v>43</v>
      </c>
      <c r="BD13" s="114"/>
      <c r="BE13" s="113"/>
    </row>
    <row r="14" spans="1:57" ht="12" customHeight="1" x14ac:dyDescent="0.25">
      <c r="A14" s="393"/>
      <c r="B14" s="393"/>
      <c r="C14" s="115" t="s">
        <v>45</v>
      </c>
      <c r="D14" s="116"/>
      <c r="E14" s="117"/>
      <c r="F14" s="118"/>
      <c r="G14" s="118"/>
      <c r="H14" s="119"/>
      <c r="I14" s="117"/>
      <c r="J14" s="118"/>
      <c r="K14" s="118"/>
      <c r="L14" s="119"/>
      <c r="M14" s="117"/>
      <c r="N14" s="108" t="s">
        <v>23</v>
      </c>
      <c r="O14" s="118"/>
      <c r="P14" s="100"/>
      <c r="Q14" s="120"/>
      <c r="R14" s="130" t="s">
        <v>25</v>
      </c>
      <c r="S14" s="118"/>
      <c r="T14" s="100"/>
      <c r="U14" s="121"/>
      <c r="V14" s="131"/>
      <c r="W14" s="118"/>
      <c r="X14" s="118"/>
      <c r="Y14" s="118"/>
      <c r="Z14" s="132"/>
      <c r="AA14" s="117"/>
      <c r="AB14" s="118"/>
      <c r="AC14" s="118"/>
      <c r="AD14" s="120"/>
      <c r="AE14" s="123"/>
      <c r="AF14" s="126" t="s">
        <v>33</v>
      </c>
      <c r="AG14" s="118"/>
      <c r="AH14" s="120"/>
      <c r="AI14" s="117"/>
      <c r="AJ14" s="108" t="s">
        <v>26</v>
      </c>
      <c r="AK14" s="100"/>
      <c r="AL14" s="127"/>
      <c r="AM14" s="125"/>
      <c r="AN14" s="106"/>
      <c r="AO14" s="110" t="s">
        <v>27</v>
      </c>
      <c r="AP14" s="133"/>
      <c r="AQ14" s="120"/>
      <c r="AR14" s="123"/>
      <c r="AS14" s="102"/>
      <c r="AT14" s="118"/>
      <c r="AU14" s="128" t="s">
        <v>32</v>
      </c>
      <c r="AV14" s="117"/>
      <c r="AW14" s="118"/>
      <c r="AX14" s="118"/>
      <c r="AY14" s="120"/>
      <c r="AZ14" s="129"/>
      <c r="BA14" s="129"/>
      <c r="BB14" s="112" t="s">
        <v>42</v>
      </c>
      <c r="BC14" s="113" t="s">
        <v>43</v>
      </c>
      <c r="BD14" s="114"/>
      <c r="BE14" s="113"/>
    </row>
    <row r="15" spans="1:57" ht="12" customHeight="1" x14ac:dyDescent="0.25">
      <c r="A15" s="393"/>
      <c r="B15" s="393"/>
      <c r="C15" s="134" t="s">
        <v>46</v>
      </c>
      <c r="D15" s="135"/>
      <c r="E15" s="136"/>
      <c r="F15" s="74"/>
      <c r="G15" s="74"/>
      <c r="H15" s="78"/>
      <c r="I15" s="72"/>
      <c r="J15" s="137" t="s">
        <v>47</v>
      </c>
      <c r="K15" s="87"/>
      <c r="L15" s="78"/>
      <c r="M15" s="138" t="s">
        <v>48</v>
      </c>
      <c r="N15" s="74"/>
      <c r="O15" s="74"/>
      <c r="P15" s="74"/>
      <c r="Q15" s="75"/>
      <c r="R15" s="136"/>
      <c r="S15" s="137" t="s">
        <v>49</v>
      </c>
      <c r="T15" s="74"/>
      <c r="U15" s="80"/>
      <c r="V15" s="81"/>
      <c r="W15" s="74"/>
      <c r="X15" s="74"/>
      <c r="Y15" s="74"/>
      <c r="Z15" s="139" t="s">
        <v>50</v>
      </c>
      <c r="AA15" s="72"/>
      <c r="AB15" s="74"/>
      <c r="AC15" s="74"/>
      <c r="AD15" s="88"/>
      <c r="AE15" s="140" t="s">
        <v>27</v>
      </c>
      <c r="AF15" s="87"/>
      <c r="AG15" s="74"/>
      <c r="AH15" s="75"/>
      <c r="AI15" s="136"/>
      <c r="AJ15" s="87"/>
      <c r="AK15" s="74"/>
      <c r="AL15" s="78"/>
      <c r="AM15" s="141" t="s">
        <v>32</v>
      </c>
      <c r="AN15" s="87"/>
      <c r="AO15" s="74"/>
      <c r="AP15" s="74"/>
      <c r="AQ15" s="75"/>
      <c r="AR15" s="89"/>
      <c r="AS15" s="87"/>
      <c r="AT15" s="142"/>
      <c r="AU15" s="78"/>
      <c r="AV15" s="72"/>
      <c r="AW15" s="74"/>
      <c r="AX15" s="143"/>
      <c r="AY15" s="75"/>
      <c r="AZ15" s="144"/>
      <c r="BA15" s="144"/>
      <c r="BB15" s="145" t="s">
        <v>36</v>
      </c>
      <c r="BC15" s="146" t="s">
        <v>51</v>
      </c>
      <c r="BD15" s="144"/>
      <c r="BE15" s="146"/>
    </row>
    <row r="16" spans="1:57" ht="12" customHeight="1" x14ac:dyDescent="0.25">
      <c r="A16" s="393"/>
      <c r="B16" s="393"/>
      <c r="C16" s="147" t="s">
        <v>52</v>
      </c>
      <c r="D16" s="148" t="s">
        <v>53</v>
      </c>
      <c r="E16" s="149" t="s">
        <v>53</v>
      </c>
      <c r="F16" s="50"/>
      <c r="G16" s="50"/>
      <c r="H16" s="150" t="s">
        <v>31</v>
      </c>
      <c r="I16" s="49"/>
      <c r="J16" s="50"/>
      <c r="K16" s="151"/>
      <c r="L16" s="53"/>
      <c r="M16" s="149" t="s">
        <v>53</v>
      </c>
      <c r="N16" s="152" t="s">
        <v>53</v>
      </c>
      <c r="O16" s="50"/>
      <c r="P16" s="153"/>
      <c r="Q16" s="51"/>
      <c r="R16" s="149" t="s">
        <v>53</v>
      </c>
      <c r="S16" s="152" t="s">
        <v>53</v>
      </c>
      <c r="T16" s="50"/>
      <c r="U16" s="56"/>
      <c r="V16" s="57"/>
      <c r="W16" s="50"/>
      <c r="X16" s="50"/>
      <c r="Y16" s="50"/>
      <c r="Z16" s="154"/>
      <c r="AA16" s="155"/>
      <c r="AB16" s="50"/>
      <c r="AC16" s="50"/>
      <c r="AD16" s="51"/>
      <c r="AE16" s="52"/>
      <c r="AF16" s="50"/>
      <c r="AG16" s="50"/>
      <c r="AH16" s="51"/>
      <c r="AI16" s="149" t="s">
        <v>53</v>
      </c>
      <c r="AJ16" s="152" t="s">
        <v>53</v>
      </c>
      <c r="AK16" s="153"/>
      <c r="AL16" s="156" t="s">
        <v>32</v>
      </c>
      <c r="AM16" s="49"/>
      <c r="AN16" s="61"/>
      <c r="AO16" s="152" t="s">
        <v>53</v>
      </c>
      <c r="AP16" s="152" t="s">
        <v>53</v>
      </c>
      <c r="AQ16" s="51"/>
      <c r="AR16" s="157" t="s">
        <v>53</v>
      </c>
      <c r="AS16" s="152" t="s">
        <v>53</v>
      </c>
      <c r="AT16" s="50"/>
      <c r="AU16" s="53"/>
      <c r="AV16" s="158" t="s">
        <v>53</v>
      </c>
      <c r="AW16" s="159" t="s">
        <v>53</v>
      </c>
      <c r="AX16" s="100"/>
      <c r="AY16" s="103"/>
      <c r="AZ16" s="160"/>
      <c r="BA16" s="160"/>
      <c r="BB16" s="66" t="s">
        <v>54</v>
      </c>
      <c r="BC16" s="67" t="s">
        <v>55</v>
      </c>
      <c r="BD16" s="160" t="s">
        <v>36</v>
      </c>
      <c r="BE16" s="67" t="s">
        <v>56</v>
      </c>
    </row>
    <row r="17" spans="1:57" ht="12" customHeight="1" x14ac:dyDescent="0.25">
      <c r="A17" s="393"/>
      <c r="B17" s="393"/>
      <c r="C17" s="161" t="s">
        <v>57</v>
      </c>
      <c r="D17" s="162"/>
      <c r="E17" s="117"/>
      <c r="F17" s="118"/>
      <c r="G17" s="118"/>
      <c r="H17" s="163"/>
      <c r="I17" s="164"/>
      <c r="J17" s="118"/>
      <c r="K17" s="118"/>
      <c r="L17" s="165" t="s">
        <v>23</v>
      </c>
      <c r="M17" s="117"/>
      <c r="N17" s="118"/>
      <c r="O17" s="118" t="s">
        <v>58</v>
      </c>
      <c r="P17" s="118"/>
      <c r="Q17" s="166" t="s">
        <v>25</v>
      </c>
      <c r="R17" s="117"/>
      <c r="S17" s="118"/>
      <c r="T17" s="118"/>
      <c r="U17" s="167"/>
      <c r="V17" s="122"/>
      <c r="W17" s="118"/>
      <c r="X17" s="118"/>
      <c r="Y17" s="108" t="s">
        <v>26</v>
      </c>
      <c r="Z17" s="119"/>
      <c r="AA17" s="117"/>
      <c r="AB17" s="118"/>
      <c r="AC17" s="118"/>
      <c r="AD17" s="166" t="s">
        <v>59</v>
      </c>
      <c r="AE17" s="123"/>
      <c r="AF17" s="118"/>
      <c r="AG17" s="118"/>
      <c r="AH17" s="120"/>
      <c r="AI17" s="117"/>
      <c r="AJ17" s="118"/>
      <c r="AK17" s="108" t="s">
        <v>60</v>
      </c>
      <c r="AL17" s="119"/>
      <c r="AM17" s="125"/>
      <c r="AN17" s="126"/>
      <c r="AO17" s="118"/>
      <c r="AP17" s="118"/>
      <c r="AQ17" s="124" t="s">
        <v>27</v>
      </c>
      <c r="AR17" s="123"/>
      <c r="AS17" s="118"/>
      <c r="AT17" s="118"/>
      <c r="AU17" s="119"/>
      <c r="AV17" s="117"/>
      <c r="AW17" s="118"/>
      <c r="AX17" s="118"/>
      <c r="AY17" s="120"/>
      <c r="AZ17" s="129"/>
      <c r="BA17" s="129"/>
      <c r="BB17" s="168"/>
      <c r="BC17" s="169"/>
      <c r="BD17" s="170"/>
      <c r="BE17" s="171"/>
    </row>
    <row r="18" spans="1:57" ht="12" customHeight="1" x14ac:dyDescent="0.25">
      <c r="A18" s="393"/>
      <c r="B18" s="393"/>
      <c r="C18" s="172" t="s">
        <v>61</v>
      </c>
      <c r="D18" s="173"/>
      <c r="E18" s="117"/>
      <c r="F18" s="118"/>
      <c r="G18" s="118"/>
      <c r="H18" s="119"/>
      <c r="I18" s="174" t="s">
        <v>47</v>
      </c>
      <c r="J18" s="118"/>
      <c r="K18" s="118"/>
      <c r="L18" s="103"/>
      <c r="M18" s="117"/>
      <c r="N18" s="118"/>
      <c r="O18" s="175" t="s">
        <v>48</v>
      </c>
      <c r="P18" s="118"/>
      <c r="Q18" s="120"/>
      <c r="R18" s="174" t="s">
        <v>49</v>
      </c>
      <c r="S18" s="118"/>
      <c r="T18" s="118"/>
      <c r="U18" s="121"/>
      <c r="V18" s="122"/>
      <c r="W18" s="175" t="s">
        <v>50</v>
      </c>
      <c r="X18" s="118"/>
      <c r="Y18" s="118"/>
      <c r="Z18" s="119"/>
      <c r="AA18" s="174" t="s">
        <v>62</v>
      </c>
      <c r="AB18" s="118"/>
      <c r="AC18" s="118"/>
      <c r="AD18" s="120"/>
      <c r="AE18" s="176"/>
      <c r="AF18" s="175" t="s">
        <v>63</v>
      </c>
      <c r="AG18" s="118"/>
      <c r="AH18" s="120"/>
      <c r="AI18" s="117"/>
      <c r="AJ18" s="118"/>
      <c r="AK18" s="118"/>
      <c r="AL18" s="127" t="s">
        <v>64</v>
      </c>
      <c r="AM18" s="117"/>
      <c r="AN18" s="110" t="s">
        <v>27</v>
      </c>
      <c r="AO18" s="118"/>
      <c r="AP18" s="118"/>
      <c r="AQ18" s="177"/>
      <c r="AR18" s="123"/>
      <c r="AS18" s="126"/>
      <c r="AT18" s="118"/>
      <c r="AU18" s="119"/>
      <c r="AV18" s="117"/>
      <c r="AW18" s="126"/>
      <c r="AX18" s="178" t="s">
        <v>32</v>
      </c>
      <c r="AY18" s="120"/>
      <c r="AZ18" s="114"/>
      <c r="BA18" s="114"/>
      <c r="BB18" s="112" t="s">
        <v>65</v>
      </c>
      <c r="BC18" s="113" t="s">
        <v>66</v>
      </c>
      <c r="BD18" s="114"/>
      <c r="BE18" s="113"/>
    </row>
    <row r="19" spans="1:57" ht="12" customHeight="1" x14ac:dyDescent="0.25">
      <c r="A19" s="393"/>
      <c r="B19" s="393"/>
      <c r="C19" s="179" t="s">
        <v>67</v>
      </c>
      <c r="D19" s="180"/>
      <c r="E19" s="90"/>
      <c r="F19" s="91"/>
      <c r="G19" s="91"/>
      <c r="H19" s="181"/>
      <c r="I19" s="90"/>
      <c r="J19" s="91"/>
      <c r="K19" s="91"/>
      <c r="L19" s="181"/>
      <c r="M19" s="90"/>
      <c r="N19" s="91"/>
      <c r="O19" s="91"/>
      <c r="P19" s="91"/>
      <c r="Q19" s="92"/>
      <c r="R19" s="90"/>
      <c r="S19" s="91"/>
      <c r="T19" s="91"/>
      <c r="U19" s="182"/>
      <c r="V19" s="183"/>
      <c r="W19" s="91"/>
      <c r="X19" s="91"/>
      <c r="Y19" s="91"/>
      <c r="Z19" s="181"/>
      <c r="AA19" s="90"/>
      <c r="AB19" s="91"/>
      <c r="AC19" s="184" t="s">
        <v>31</v>
      </c>
      <c r="AD19" s="92"/>
      <c r="AE19" s="185"/>
      <c r="AF19" s="91"/>
      <c r="AG19" s="91"/>
      <c r="AH19" s="92"/>
      <c r="AI19" s="90"/>
      <c r="AJ19" s="91"/>
      <c r="AK19" s="91"/>
      <c r="AL19" s="186" t="s">
        <v>32</v>
      </c>
      <c r="AM19" s="90"/>
      <c r="AN19" s="91"/>
      <c r="AO19" s="91"/>
      <c r="AP19" s="91"/>
      <c r="AQ19" s="92"/>
      <c r="AR19" s="187"/>
      <c r="AS19" s="91"/>
      <c r="AT19" s="91"/>
      <c r="AU19" s="181"/>
      <c r="AV19" s="90"/>
      <c r="AW19" s="91"/>
      <c r="AX19" s="91"/>
      <c r="AY19" s="92"/>
      <c r="AZ19" s="144"/>
      <c r="BA19" s="144"/>
      <c r="BB19" s="145" t="s">
        <v>54</v>
      </c>
      <c r="BC19" s="146" t="s">
        <v>55</v>
      </c>
      <c r="BD19" s="96" t="s">
        <v>68</v>
      </c>
      <c r="BE19" s="95" t="s">
        <v>69</v>
      </c>
    </row>
    <row r="20" spans="1:57" ht="12" customHeight="1" x14ac:dyDescent="0.25">
      <c r="A20" s="393"/>
      <c r="B20" s="393"/>
      <c r="C20" s="188" t="s">
        <v>70</v>
      </c>
      <c r="D20" s="189"/>
      <c r="E20" s="49"/>
      <c r="F20" s="50"/>
      <c r="G20" s="50"/>
      <c r="H20" s="51"/>
      <c r="I20" s="54" t="s">
        <v>23</v>
      </c>
      <c r="J20" s="50"/>
      <c r="K20" s="50"/>
      <c r="L20" s="51"/>
      <c r="M20" s="54" t="s">
        <v>25</v>
      </c>
      <c r="N20" s="50"/>
      <c r="O20" s="50"/>
      <c r="P20" s="50"/>
      <c r="Q20" s="51"/>
      <c r="R20" s="49"/>
      <c r="S20" s="50"/>
      <c r="T20" s="50"/>
      <c r="U20" s="190"/>
      <c r="V20" s="57"/>
      <c r="W20" s="50"/>
      <c r="X20" s="58" t="s">
        <v>26</v>
      </c>
      <c r="Y20" s="50"/>
      <c r="Z20" s="51"/>
      <c r="AA20" s="49"/>
      <c r="AB20" s="50"/>
      <c r="AC20" s="50"/>
      <c r="AD20" s="191" t="s">
        <v>59</v>
      </c>
      <c r="AE20" s="49"/>
      <c r="AF20" s="50"/>
      <c r="AG20" s="50"/>
      <c r="AH20" s="51"/>
      <c r="AI20" s="49"/>
      <c r="AJ20" s="58" t="s">
        <v>60</v>
      </c>
      <c r="AK20" s="61"/>
      <c r="AL20" s="63"/>
      <c r="AM20" s="192"/>
      <c r="AN20" s="62" t="s">
        <v>27</v>
      </c>
      <c r="AO20" s="50"/>
      <c r="AP20" s="50"/>
      <c r="AQ20" s="51"/>
      <c r="AR20" s="193"/>
      <c r="AS20" s="50"/>
      <c r="AT20" s="50"/>
      <c r="AU20" s="51"/>
      <c r="AV20" s="49"/>
      <c r="AW20" s="50"/>
      <c r="AX20" s="50"/>
      <c r="AY20" s="53"/>
      <c r="AZ20" s="194"/>
      <c r="BA20" s="195"/>
      <c r="BB20" s="194"/>
      <c r="BC20" s="195"/>
      <c r="BD20" s="196"/>
      <c r="BE20" s="197"/>
    </row>
    <row r="21" spans="1:57" ht="12" customHeight="1" x14ac:dyDescent="0.25">
      <c r="A21" s="393"/>
      <c r="B21" s="393"/>
      <c r="C21" s="198" t="s">
        <v>71</v>
      </c>
      <c r="D21" s="199"/>
      <c r="E21" s="117"/>
      <c r="F21" s="118"/>
      <c r="G21" s="118"/>
      <c r="H21" s="120"/>
      <c r="I21" s="117"/>
      <c r="J21" s="118"/>
      <c r="K21" s="118"/>
      <c r="L21" s="120"/>
      <c r="M21" s="117"/>
      <c r="N21" s="118"/>
      <c r="O21" s="118"/>
      <c r="P21" s="118"/>
      <c r="Q21" s="120"/>
      <c r="R21" s="117"/>
      <c r="S21" s="118"/>
      <c r="T21" s="118"/>
      <c r="U21" s="200"/>
      <c r="V21" s="122"/>
      <c r="W21" s="118"/>
      <c r="X21" s="201"/>
      <c r="Y21" s="118"/>
      <c r="Z21" s="120"/>
      <c r="AA21" s="117"/>
      <c r="AB21" s="178" t="s">
        <v>32</v>
      </c>
      <c r="AC21" s="118"/>
      <c r="AD21" s="120"/>
      <c r="AE21" s="117"/>
      <c r="AF21" s="118"/>
      <c r="AG21" s="126"/>
      <c r="AH21" s="120"/>
      <c r="AI21" s="202" t="s">
        <v>27</v>
      </c>
      <c r="AJ21" s="118"/>
      <c r="AK21" s="126"/>
      <c r="AL21" s="177"/>
      <c r="AM21" s="125"/>
      <c r="AN21" s="126"/>
      <c r="AO21" s="118" t="s">
        <v>58</v>
      </c>
      <c r="AP21" s="118"/>
      <c r="AQ21" s="120"/>
      <c r="AR21" s="203"/>
      <c r="AS21" s="118"/>
      <c r="AT21" s="118"/>
      <c r="AU21" s="120"/>
      <c r="AV21" s="125"/>
      <c r="AW21" s="118"/>
      <c r="AX21" s="118"/>
      <c r="AY21" s="204"/>
      <c r="AZ21" s="205"/>
      <c r="BA21" s="206"/>
      <c r="BB21" s="205" t="s">
        <v>72</v>
      </c>
      <c r="BC21" s="206" t="s">
        <v>73</v>
      </c>
      <c r="BD21" s="207"/>
      <c r="BE21" s="208"/>
    </row>
    <row r="22" spans="1:57" ht="12" customHeight="1" x14ac:dyDescent="0.25">
      <c r="A22" s="393"/>
      <c r="B22" s="393"/>
      <c r="C22" s="209" t="s">
        <v>74</v>
      </c>
      <c r="D22" s="210"/>
      <c r="E22" s="117"/>
      <c r="F22" s="118"/>
      <c r="G22" s="118"/>
      <c r="H22" s="120"/>
      <c r="I22" s="117"/>
      <c r="J22" s="118"/>
      <c r="K22" s="118"/>
      <c r="L22" s="120"/>
      <c r="M22" s="117"/>
      <c r="N22" s="118"/>
      <c r="O22" s="118"/>
      <c r="P22" s="118"/>
      <c r="Q22" s="120"/>
      <c r="R22" s="117"/>
      <c r="S22" s="175" t="s">
        <v>47</v>
      </c>
      <c r="T22" s="118"/>
      <c r="U22" s="200"/>
      <c r="V22" s="122"/>
      <c r="W22" s="118"/>
      <c r="X22" s="118"/>
      <c r="Y22" s="118"/>
      <c r="Z22" s="120"/>
      <c r="AA22" s="174" t="s">
        <v>48</v>
      </c>
      <c r="AB22" s="118"/>
      <c r="AC22" s="118"/>
      <c r="AD22" s="120"/>
      <c r="AE22" s="125"/>
      <c r="AF22" s="211"/>
      <c r="AG22" s="110" t="s">
        <v>27</v>
      </c>
      <c r="AH22" s="120"/>
      <c r="AI22" s="117"/>
      <c r="AJ22" s="126"/>
      <c r="AK22" s="118"/>
      <c r="AL22" s="177"/>
      <c r="AM22" s="117"/>
      <c r="AN22" s="118"/>
      <c r="AO22" s="118"/>
      <c r="AP22" s="126"/>
      <c r="AQ22" s="120"/>
      <c r="AR22" s="212" t="s">
        <v>32</v>
      </c>
      <c r="AS22" s="118"/>
      <c r="AT22" s="118"/>
      <c r="AU22" s="177"/>
      <c r="AV22" s="125"/>
      <c r="AW22" s="126"/>
      <c r="AX22" s="118"/>
      <c r="AY22" s="119"/>
      <c r="AZ22" s="205"/>
      <c r="BA22" s="206"/>
      <c r="BB22" s="205" t="s">
        <v>36</v>
      </c>
      <c r="BC22" s="206" t="s">
        <v>75</v>
      </c>
      <c r="BD22" s="205"/>
      <c r="BE22" s="206"/>
    </row>
    <row r="23" spans="1:57" ht="12" customHeight="1" x14ac:dyDescent="0.25">
      <c r="A23" s="393"/>
      <c r="B23" s="393"/>
      <c r="C23" s="209" t="s">
        <v>76</v>
      </c>
      <c r="D23" s="210"/>
      <c r="E23" s="117"/>
      <c r="F23" s="118"/>
      <c r="G23" s="118"/>
      <c r="H23" s="120"/>
      <c r="I23" s="117"/>
      <c r="J23" s="118"/>
      <c r="K23" s="118"/>
      <c r="L23" s="120"/>
      <c r="M23" s="117"/>
      <c r="N23" s="118"/>
      <c r="O23" s="118"/>
      <c r="P23" s="118"/>
      <c r="Q23" s="120"/>
      <c r="R23" s="117"/>
      <c r="S23" s="118"/>
      <c r="T23" s="118"/>
      <c r="U23" s="200"/>
      <c r="V23" s="122"/>
      <c r="W23" s="118"/>
      <c r="X23" s="118"/>
      <c r="Y23" s="118"/>
      <c r="Z23" s="120"/>
      <c r="AA23" s="117"/>
      <c r="AB23" s="178" t="s">
        <v>32</v>
      </c>
      <c r="AC23" s="118"/>
      <c r="AD23" s="120"/>
      <c r="AE23" s="117"/>
      <c r="AF23" s="118"/>
      <c r="AG23" s="118"/>
      <c r="AH23" s="120"/>
      <c r="AI23" s="117"/>
      <c r="AJ23" s="118"/>
      <c r="AK23" s="118"/>
      <c r="AL23" s="120"/>
      <c r="AM23" s="117"/>
      <c r="AN23" s="118"/>
      <c r="AO23" s="118"/>
      <c r="AP23" s="118"/>
      <c r="AQ23" s="120"/>
      <c r="AR23" s="117"/>
      <c r="AS23" s="118"/>
      <c r="AT23" s="118"/>
      <c r="AU23" s="120"/>
      <c r="AV23" s="117"/>
      <c r="AW23" s="118"/>
      <c r="AX23" s="118"/>
      <c r="AY23" s="119"/>
      <c r="AZ23" s="205"/>
      <c r="BA23" s="206"/>
      <c r="BB23" s="205" t="s">
        <v>72</v>
      </c>
      <c r="BC23" s="206" t="s">
        <v>73</v>
      </c>
      <c r="BD23" s="205"/>
      <c r="BE23" s="206"/>
    </row>
    <row r="24" spans="1:57" ht="12" customHeight="1" x14ac:dyDescent="0.25">
      <c r="A24" s="393"/>
      <c r="B24" s="393"/>
      <c r="C24" s="213" t="s">
        <v>77</v>
      </c>
      <c r="D24" s="214"/>
      <c r="E24" s="72"/>
      <c r="F24" s="74"/>
      <c r="G24" s="74"/>
      <c r="H24" s="75"/>
      <c r="I24" s="72"/>
      <c r="J24" s="74"/>
      <c r="K24" s="74"/>
      <c r="L24" s="75"/>
      <c r="M24" s="72"/>
      <c r="N24" s="74"/>
      <c r="O24" s="74"/>
      <c r="P24" s="74"/>
      <c r="Q24" s="75"/>
      <c r="R24" s="72"/>
      <c r="S24" s="74"/>
      <c r="T24" s="74"/>
      <c r="U24" s="215"/>
      <c r="V24" s="81"/>
      <c r="W24" s="74"/>
      <c r="X24" s="74"/>
      <c r="Y24" s="74"/>
      <c r="Z24" s="75"/>
      <c r="AA24" s="72"/>
      <c r="AB24" s="74"/>
      <c r="AC24" s="216" t="s">
        <v>78</v>
      </c>
      <c r="AD24" s="75"/>
      <c r="AE24" s="136"/>
      <c r="AF24" s="86" t="s">
        <v>27</v>
      </c>
      <c r="AG24" s="74"/>
      <c r="AH24" s="75"/>
      <c r="AI24" s="72"/>
      <c r="AJ24" s="74"/>
      <c r="AK24" s="74"/>
      <c r="AL24" s="75"/>
      <c r="AM24" s="72"/>
      <c r="AN24" s="74"/>
      <c r="AO24" s="74"/>
      <c r="AP24" s="74"/>
      <c r="AQ24" s="75"/>
      <c r="AR24" s="72"/>
      <c r="AS24" s="74"/>
      <c r="AT24" s="74"/>
      <c r="AU24" s="75"/>
      <c r="AV24" s="72"/>
      <c r="AW24" s="74"/>
      <c r="AX24" s="74"/>
      <c r="AY24" s="78"/>
      <c r="AZ24" s="217"/>
      <c r="BA24" s="218"/>
      <c r="BB24" s="217"/>
      <c r="BC24" s="218"/>
      <c r="BD24" s="217"/>
      <c r="BE24" s="218"/>
    </row>
    <row r="25" spans="1:57" ht="12" customHeight="1" x14ac:dyDescent="0.25">
      <c r="A25" s="393"/>
      <c r="B25" s="394"/>
      <c r="C25" s="219" t="s">
        <v>79</v>
      </c>
      <c r="D25" s="220"/>
      <c r="E25" s="221"/>
      <c r="F25" s="222"/>
      <c r="G25" s="222"/>
      <c r="H25" s="223"/>
      <c r="I25" s="224"/>
      <c r="J25" s="222"/>
      <c r="K25" s="222"/>
      <c r="L25" s="223"/>
      <c r="M25" s="225" t="s">
        <v>23</v>
      </c>
      <c r="N25" s="222"/>
      <c r="O25" s="222"/>
      <c r="P25" s="222"/>
      <c r="Q25" s="226"/>
      <c r="R25" s="224"/>
      <c r="S25" s="222"/>
      <c r="T25" s="222"/>
      <c r="U25" s="227"/>
      <c r="V25" s="228"/>
      <c r="W25" s="222"/>
      <c r="X25" s="222"/>
      <c r="Y25" s="222"/>
      <c r="Z25" s="229" t="s">
        <v>32</v>
      </c>
      <c r="AA25" s="224"/>
      <c r="AB25" s="222"/>
      <c r="AC25" s="230" t="s">
        <v>25</v>
      </c>
      <c r="AD25" s="226"/>
      <c r="AE25" s="231"/>
      <c r="AF25" s="222"/>
      <c r="AG25" s="222"/>
      <c r="AH25" s="232"/>
      <c r="AI25" s="224"/>
      <c r="AJ25" s="222"/>
      <c r="AK25" s="233"/>
      <c r="AL25" s="223"/>
      <c r="AM25" s="234" t="s">
        <v>27</v>
      </c>
      <c r="AN25" s="222"/>
      <c r="AO25" s="222"/>
      <c r="AP25" s="233"/>
      <c r="AQ25" s="235"/>
      <c r="AR25" s="236"/>
      <c r="AS25" s="222"/>
      <c r="AT25" s="237" t="s">
        <v>33</v>
      </c>
      <c r="AU25" s="226"/>
      <c r="AV25" s="224"/>
      <c r="AW25" s="222"/>
      <c r="AX25" s="222"/>
      <c r="AY25" s="226"/>
      <c r="AZ25" s="238"/>
      <c r="BA25" s="239"/>
      <c r="BB25" s="238" t="s">
        <v>34</v>
      </c>
      <c r="BC25" s="240" t="s">
        <v>35</v>
      </c>
      <c r="BD25" s="239"/>
      <c r="BE25" s="240"/>
    </row>
    <row r="26" spans="1:57" ht="12" customHeight="1" x14ac:dyDescent="0.25">
      <c r="A26" s="393"/>
      <c r="B26" s="241" t="s">
        <v>80</v>
      </c>
      <c r="C26" s="242" t="s">
        <v>30</v>
      </c>
      <c r="D26" s="135"/>
      <c r="E26" s="72"/>
      <c r="F26" s="74"/>
      <c r="G26" s="74"/>
      <c r="H26" s="78"/>
      <c r="I26" s="72"/>
      <c r="J26" s="74"/>
      <c r="K26" s="74"/>
      <c r="L26" s="78"/>
      <c r="M26" s="72"/>
      <c r="N26" s="87"/>
      <c r="O26" s="74"/>
      <c r="P26" s="74"/>
      <c r="Q26" s="75"/>
      <c r="R26" s="72"/>
      <c r="S26" s="74"/>
      <c r="T26" s="74"/>
      <c r="U26" s="80"/>
      <c r="V26" s="243"/>
      <c r="W26" s="244"/>
      <c r="X26" s="245"/>
      <c r="Y26" s="245"/>
      <c r="Z26" s="246"/>
      <c r="AA26" s="247"/>
      <c r="AB26" s="245"/>
      <c r="AC26" s="245"/>
      <c r="AD26" s="248"/>
      <c r="AE26" s="76"/>
      <c r="AF26" s="87"/>
      <c r="AG26" s="74"/>
      <c r="AH26" s="249" t="s">
        <v>32</v>
      </c>
      <c r="AI26" s="136"/>
      <c r="AJ26" s="86" t="s">
        <v>27</v>
      </c>
      <c r="AK26" s="87"/>
      <c r="AL26" s="78"/>
      <c r="AM26" s="72"/>
      <c r="AN26" s="74"/>
      <c r="AO26" s="74"/>
      <c r="AP26" s="74"/>
      <c r="AQ26" s="75"/>
      <c r="AR26" s="76"/>
      <c r="AS26" s="74"/>
      <c r="AT26" s="74"/>
      <c r="AU26" s="75"/>
      <c r="AV26" s="72"/>
      <c r="AW26" s="74"/>
      <c r="AX26" s="74"/>
      <c r="AY26" s="88"/>
      <c r="AZ26" s="250" t="s">
        <v>40</v>
      </c>
      <c r="BA26" s="251" t="s">
        <v>41</v>
      </c>
      <c r="BB26" s="252" t="s">
        <v>54</v>
      </c>
      <c r="BC26" s="253" t="s">
        <v>81</v>
      </c>
      <c r="BD26" s="254"/>
      <c r="BE26" s="253"/>
    </row>
    <row r="27" spans="1:57" ht="12" customHeight="1" x14ac:dyDescent="0.25">
      <c r="A27" s="393"/>
      <c r="B27" s="408" t="s">
        <v>82</v>
      </c>
      <c r="C27" s="255" t="s">
        <v>22</v>
      </c>
      <c r="D27" s="256"/>
      <c r="E27" s="49"/>
      <c r="F27" s="50"/>
      <c r="G27" s="50"/>
      <c r="H27" s="53"/>
      <c r="I27" s="49"/>
      <c r="J27" s="50"/>
      <c r="K27" s="50"/>
      <c r="L27" s="53"/>
      <c r="M27" s="49"/>
      <c r="N27" s="61"/>
      <c r="O27" s="50"/>
      <c r="P27" s="50"/>
      <c r="Q27" s="51"/>
      <c r="R27" s="49"/>
      <c r="S27" s="50"/>
      <c r="T27" s="50"/>
      <c r="U27" s="56"/>
      <c r="V27" s="57"/>
      <c r="W27" s="50"/>
      <c r="X27" s="50"/>
      <c r="Y27" s="61"/>
      <c r="Z27" s="257"/>
      <c r="AA27" s="49"/>
      <c r="AB27" s="50"/>
      <c r="AC27" s="61"/>
      <c r="AD27" s="51"/>
      <c r="AE27" s="52"/>
      <c r="AF27" s="50"/>
      <c r="AG27" s="50"/>
      <c r="AH27" s="51"/>
      <c r="AI27" s="49"/>
      <c r="AJ27" s="50"/>
      <c r="AK27" s="50"/>
      <c r="AL27" s="53"/>
      <c r="AM27" s="49"/>
      <c r="AN27" s="258" t="s">
        <v>83</v>
      </c>
      <c r="AO27" s="50"/>
      <c r="AP27" s="61"/>
      <c r="AQ27" s="51"/>
      <c r="AR27" s="64"/>
      <c r="AS27" s="62" t="s">
        <v>27</v>
      </c>
      <c r="AT27" s="50"/>
      <c r="AU27" s="63"/>
      <c r="AV27" s="49"/>
      <c r="AW27" s="50"/>
      <c r="AX27" s="50"/>
      <c r="AY27" s="51"/>
      <c r="AZ27" s="66"/>
      <c r="BA27" s="160"/>
      <c r="BB27" s="66"/>
      <c r="BC27" s="67"/>
      <c r="BD27" s="160"/>
      <c r="BE27" s="67"/>
    </row>
    <row r="28" spans="1:57" ht="12" customHeight="1" x14ac:dyDescent="0.25">
      <c r="A28" s="393"/>
      <c r="B28" s="409"/>
      <c r="C28" s="115" t="s">
        <v>30</v>
      </c>
      <c r="D28" s="116"/>
      <c r="E28" s="117"/>
      <c r="F28" s="118"/>
      <c r="G28" s="259" t="s">
        <v>31</v>
      </c>
      <c r="H28" s="119"/>
      <c r="I28" s="164"/>
      <c r="J28" s="118"/>
      <c r="K28" s="118"/>
      <c r="L28" s="204"/>
      <c r="M28" s="117"/>
      <c r="N28" s="118"/>
      <c r="O28" s="118"/>
      <c r="P28" s="118"/>
      <c r="Q28" s="260" t="s">
        <v>33</v>
      </c>
      <c r="R28" s="117"/>
      <c r="S28" s="126"/>
      <c r="T28" s="126"/>
      <c r="U28" s="121"/>
      <c r="V28" s="261"/>
      <c r="W28" s="118"/>
      <c r="X28" s="118"/>
      <c r="Y28" s="118"/>
      <c r="Z28" s="119"/>
      <c r="AA28" s="262" t="s">
        <v>33</v>
      </c>
      <c r="AB28" s="118"/>
      <c r="AC28" s="110" t="s">
        <v>27</v>
      </c>
      <c r="AD28" s="120"/>
      <c r="AE28" s="123"/>
      <c r="AF28" s="118"/>
      <c r="AG28" s="126"/>
      <c r="AH28" s="263" t="s">
        <v>32</v>
      </c>
      <c r="AI28" s="117"/>
      <c r="AJ28" s="118"/>
      <c r="AK28" s="126"/>
      <c r="AL28" s="119"/>
      <c r="AM28" s="264"/>
      <c r="AN28" s="118"/>
      <c r="AO28" s="118"/>
      <c r="AP28" s="118"/>
      <c r="AQ28" s="120"/>
      <c r="AR28" s="123"/>
      <c r="AS28" s="118"/>
      <c r="AT28" s="118"/>
      <c r="AU28" s="120"/>
      <c r="AV28" s="117"/>
      <c r="AW28" s="126"/>
      <c r="AX28" s="118"/>
      <c r="AY28" s="120"/>
      <c r="AZ28" s="265" t="s">
        <v>84</v>
      </c>
      <c r="BA28" s="266" t="s">
        <v>85</v>
      </c>
      <c r="BB28" s="112" t="s">
        <v>54</v>
      </c>
      <c r="BC28" s="113" t="s">
        <v>81</v>
      </c>
      <c r="BD28" s="114" t="s">
        <v>36</v>
      </c>
      <c r="BE28" s="113" t="s">
        <v>37</v>
      </c>
    </row>
    <row r="29" spans="1:57" ht="12" customHeight="1" x14ac:dyDescent="0.25">
      <c r="A29" s="393"/>
      <c r="B29" s="409"/>
      <c r="C29" s="267" t="s">
        <v>70</v>
      </c>
      <c r="D29" s="116"/>
      <c r="E29" s="117"/>
      <c r="F29" s="118"/>
      <c r="G29" s="118"/>
      <c r="H29" s="119"/>
      <c r="I29" s="117"/>
      <c r="J29" s="118"/>
      <c r="K29" s="118"/>
      <c r="L29" s="119"/>
      <c r="M29" s="164"/>
      <c r="N29" s="118"/>
      <c r="O29" s="118"/>
      <c r="P29" s="118"/>
      <c r="Q29" s="120"/>
      <c r="R29" s="117"/>
      <c r="S29" s="126"/>
      <c r="T29" s="126"/>
      <c r="U29" s="121"/>
      <c r="V29" s="261"/>
      <c r="W29" s="126"/>
      <c r="X29" s="118"/>
      <c r="Y29" s="118"/>
      <c r="Z29" s="119"/>
      <c r="AA29" s="117"/>
      <c r="AB29" s="268"/>
      <c r="AC29" s="118"/>
      <c r="AD29" s="120"/>
      <c r="AE29" s="123"/>
      <c r="AF29" s="126"/>
      <c r="AG29" s="126"/>
      <c r="AH29" s="263" t="s">
        <v>32</v>
      </c>
      <c r="AI29" s="117"/>
      <c r="AJ29" s="118"/>
      <c r="AK29" s="110" t="s">
        <v>27</v>
      </c>
      <c r="AL29" s="119"/>
      <c r="AM29" s="117"/>
      <c r="AN29" s="118"/>
      <c r="AO29" s="118"/>
      <c r="AP29" s="118"/>
      <c r="AQ29" s="120"/>
      <c r="AR29" s="123"/>
      <c r="AS29" s="118"/>
      <c r="AT29" s="118"/>
      <c r="AU29" s="120"/>
      <c r="AV29" s="117"/>
      <c r="AW29" s="118"/>
      <c r="AX29" s="118"/>
      <c r="AY29" s="120"/>
      <c r="AZ29" s="145"/>
      <c r="BA29" s="144"/>
      <c r="BB29" s="112" t="s">
        <v>54</v>
      </c>
      <c r="BC29" s="113" t="s">
        <v>81</v>
      </c>
      <c r="BD29" s="144"/>
      <c r="BE29" s="146"/>
    </row>
    <row r="30" spans="1:57" ht="12" customHeight="1" x14ac:dyDescent="0.25">
      <c r="A30" s="393"/>
      <c r="B30" s="410"/>
      <c r="C30" s="269" t="s">
        <v>77</v>
      </c>
      <c r="D30" s="270"/>
      <c r="E30" s="90"/>
      <c r="F30" s="271"/>
      <c r="G30" s="91"/>
      <c r="H30" s="272"/>
      <c r="I30" s="273"/>
      <c r="J30" s="91"/>
      <c r="K30" s="271"/>
      <c r="L30" s="272"/>
      <c r="M30" s="90"/>
      <c r="N30" s="91"/>
      <c r="O30" s="271"/>
      <c r="P30" s="91"/>
      <c r="Q30" s="274"/>
      <c r="R30" s="90"/>
      <c r="S30" s="271"/>
      <c r="T30" s="91"/>
      <c r="U30" s="275"/>
      <c r="V30" s="276"/>
      <c r="W30" s="271"/>
      <c r="X30" s="271"/>
      <c r="Y30" s="91"/>
      <c r="Z30" s="181"/>
      <c r="AA30" s="90"/>
      <c r="AB30" s="271"/>
      <c r="AC30" s="271"/>
      <c r="AD30" s="92"/>
      <c r="AE30" s="277"/>
      <c r="AF30" s="271"/>
      <c r="AG30" s="271"/>
      <c r="AH30" s="278" t="s">
        <v>32</v>
      </c>
      <c r="AI30" s="90"/>
      <c r="AJ30" s="279"/>
      <c r="AK30" s="91"/>
      <c r="AL30" s="181"/>
      <c r="AM30" s="90"/>
      <c r="AN30" s="271"/>
      <c r="AO30" s="91"/>
      <c r="AP30" s="271"/>
      <c r="AQ30" s="92"/>
      <c r="AR30" s="280"/>
      <c r="AS30" s="74"/>
      <c r="AT30" s="74"/>
      <c r="AU30" s="88"/>
      <c r="AV30" s="136"/>
      <c r="AW30" s="87"/>
      <c r="AX30" s="87"/>
      <c r="AY30" s="281"/>
      <c r="AZ30" s="94"/>
      <c r="BA30" s="96"/>
      <c r="BB30" s="94" t="s">
        <v>54</v>
      </c>
      <c r="BC30" s="95" t="s">
        <v>81</v>
      </c>
      <c r="BD30" s="96"/>
      <c r="BE30" s="95"/>
    </row>
    <row r="31" spans="1:57" ht="12" customHeight="1" x14ac:dyDescent="0.25">
      <c r="A31" s="393"/>
      <c r="B31" s="411" t="s">
        <v>86</v>
      </c>
      <c r="C31" s="282" t="s">
        <v>22</v>
      </c>
      <c r="D31" s="256"/>
      <c r="E31" s="49"/>
      <c r="F31" s="50"/>
      <c r="G31" s="50"/>
      <c r="H31" s="53"/>
      <c r="I31" s="49"/>
      <c r="J31" s="50"/>
      <c r="K31" s="50"/>
      <c r="L31" s="53"/>
      <c r="M31" s="49"/>
      <c r="N31" s="61"/>
      <c r="O31" s="50"/>
      <c r="P31" s="50"/>
      <c r="Q31" s="53"/>
      <c r="R31" s="49"/>
      <c r="S31" s="50"/>
      <c r="T31" s="50"/>
      <c r="U31" s="56"/>
      <c r="V31" s="57"/>
      <c r="W31" s="61"/>
      <c r="X31" s="50"/>
      <c r="Y31" s="50"/>
      <c r="Z31" s="257"/>
      <c r="AA31" s="283" t="s">
        <v>27</v>
      </c>
      <c r="AB31" s="50"/>
      <c r="AC31" s="61"/>
      <c r="AD31" s="51"/>
      <c r="AE31" s="52"/>
      <c r="AF31" s="61"/>
      <c r="AG31" s="50"/>
      <c r="AH31" s="53"/>
      <c r="AI31" s="49"/>
      <c r="AJ31" s="50"/>
      <c r="AK31" s="61"/>
      <c r="AL31" s="53"/>
      <c r="AM31" s="49"/>
      <c r="AN31" s="50"/>
      <c r="AO31" s="50"/>
      <c r="AP31" s="50"/>
      <c r="AQ31" s="51"/>
      <c r="AR31" s="52"/>
      <c r="AS31" s="50"/>
      <c r="AT31" s="61"/>
      <c r="AU31" s="51"/>
      <c r="AV31" s="49"/>
      <c r="AW31" s="50"/>
      <c r="AX31" s="61"/>
      <c r="AY31" s="51"/>
      <c r="AZ31" s="66"/>
      <c r="BA31" s="67"/>
      <c r="BB31" s="66"/>
      <c r="BC31" s="67"/>
      <c r="BD31" s="66"/>
      <c r="BE31" s="67"/>
    </row>
    <row r="32" spans="1:57" ht="12" customHeight="1" x14ac:dyDescent="0.25">
      <c r="A32" s="393"/>
      <c r="B32" s="409"/>
      <c r="C32" s="284" t="s">
        <v>44</v>
      </c>
      <c r="D32" s="116"/>
      <c r="E32" s="117"/>
      <c r="F32" s="118"/>
      <c r="G32" s="118"/>
      <c r="H32" s="119"/>
      <c r="I32" s="117"/>
      <c r="J32" s="118"/>
      <c r="K32" s="118"/>
      <c r="L32" s="119"/>
      <c r="M32" s="117"/>
      <c r="N32" s="126"/>
      <c r="O32" s="118"/>
      <c r="P32" s="118"/>
      <c r="Q32" s="119"/>
      <c r="R32" s="117"/>
      <c r="S32" s="118"/>
      <c r="T32" s="118"/>
      <c r="U32" s="121"/>
      <c r="V32" s="122"/>
      <c r="W32" s="126"/>
      <c r="X32" s="118"/>
      <c r="Y32" s="118"/>
      <c r="Z32" s="127"/>
      <c r="AA32" s="202" t="s">
        <v>27</v>
      </c>
      <c r="AB32" s="118"/>
      <c r="AC32" s="126"/>
      <c r="AD32" s="120"/>
      <c r="AE32" s="123"/>
      <c r="AF32" s="126"/>
      <c r="AG32" s="118"/>
      <c r="AH32" s="119"/>
      <c r="AI32" s="117"/>
      <c r="AJ32" s="118"/>
      <c r="AK32" s="126"/>
      <c r="AL32" s="119"/>
      <c r="AM32" s="117"/>
      <c r="AN32" s="118"/>
      <c r="AO32" s="118"/>
      <c r="AP32" s="118"/>
      <c r="AQ32" s="120"/>
      <c r="AR32" s="123"/>
      <c r="AS32" s="118"/>
      <c r="AT32" s="126"/>
      <c r="AU32" s="120"/>
      <c r="AV32" s="117"/>
      <c r="AW32" s="118"/>
      <c r="AX32" s="126"/>
      <c r="AY32" s="120"/>
      <c r="AZ32" s="285"/>
      <c r="BA32" s="169"/>
      <c r="BB32" s="285"/>
      <c r="BC32" s="169"/>
      <c r="BD32" s="285"/>
      <c r="BE32" s="169"/>
    </row>
    <row r="33" spans="1:57" ht="12" customHeight="1" x14ac:dyDescent="0.25">
      <c r="A33" s="393"/>
      <c r="B33" s="409"/>
      <c r="C33" s="286" t="s">
        <v>30</v>
      </c>
      <c r="D33" s="180"/>
      <c r="E33" s="90"/>
      <c r="F33" s="91"/>
      <c r="G33" s="91"/>
      <c r="H33" s="181"/>
      <c r="I33" s="90"/>
      <c r="J33" s="91"/>
      <c r="K33" s="287" t="s">
        <v>32</v>
      </c>
      <c r="L33" s="181"/>
      <c r="M33" s="273"/>
      <c r="N33" s="271"/>
      <c r="O33" s="91"/>
      <c r="P33" s="91"/>
      <c r="Q33" s="272"/>
      <c r="R33" s="90"/>
      <c r="S33" s="271"/>
      <c r="T33" s="271"/>
      <c r="U33" s="182"/>
      <c r="V33" s="261"/>
      <c r="W33" s="126"/>
      <c r="X33" s="126"/>
      <c r="Y33" s="118"/>
      <c r="Z33" s="119"/>
      <c r="AA33" s="117"/>
      <c r="AB33" s="118"/>
      <c r="AC33" s="118"/>
      <c r="AD33" s="120"/>
      <c r="AE33" s="185"/>
      <c r="AF33" s="91"/>
      <c r="AG33" s="271"/>
      <c r="AH33" s="181"/>
      <c r="AI33" s="273"/>
      <c r="AJ33" s="91"/>
      <c r="AK33" s="271"/>
      <c r="AL33" s="181"/>
      <c r="AM33" s="288" t="s">
        <v>27</v>
      </c>
      <c r="AN33" s="91"/>
      <c r="AO33" s="91"/>
      <c r="AP33" s="271"/>
      <c r="AQ33" s="92"/>
      <c r="AR33" s="277"/>
      <c r="AS33" s="91"/>
      <c r="AT33" s="271"/>
      <c r="AU33" s="92"/>
      <c r="AV33" s="273"/>
      <c r="AW33" s="91"/>
      <c r="AX33" s="271"/>
      <c r="AY33" s="92"/>
      <c r="AZ33" s="289" t="s">
        <v>87</v>
      </c>
      <c r="BA33" s="290" t="s">
        <v>88</v>
      </c>
      <c r="BB33" s="285" t="s">
        <v>89</v>
      </c>
      <c r="BC33" s="290" t="s">
        <v>90</v>
      </c>
      <c r="BD33" s="285"/>
      <c r="BE33" s="169"/>
    </row>
    <row r="34" spans="1:57" ht="12" customHeight="1" x14ac:dyDescent="0.25">
      <c r="A34" s="394"/>
      <c r="B34" s="406"/>
      <c r="C34" s="286" t="s">
        <v>70</v>
      </c>
      <c r="D34" s="180"/>
      <c r="E34" s="90"/>
      <c r="F34" s="91"/>
      <c r="G34" s="91"/>
      <c r="H34" s="181"/>
      <c r="I34" s="90"/>
      <c r="J34" s="271"/>
      <c r="K34" s="91"/>
      <c r="L34" s="181"/>
      <c r="M34" s="273"/>
      <c r="N34" s="271"/>
      <c r="O34" s="91"/>
      <c r="P34" s="91"/>
      <c r="Q34" s="272"/>
      <c r="R34" s="90"/>
      <c r="S34" s="271"/>
      <c r="T34" s="271"/>
      <c r="U34" s="182"/>
      <c r="V34" s="291"/>
      <c r="W34" s="87"/>
      <c r="X34" s="87"/>
      <c r="Y34" s="74"/>
      <c r="Z34" s="78"/>
      <c r="AA34" s="72"/>
      <c r="AB34" s="85" t="s">
        <v>33</v>
      </c>
      <c r="AC34" s="74"/>
      <c r="AD34" s="75"/>
      <c r="AE34" s="185"/>
      <c r="AF34" s="91"/>
      <c r="AG34" s="271"/>
      <c r="AH34" s="181"/>
      <c r="AI34" s="273"/>
      <c r="AJ34" s="91"/>
      <c r="AK34" s="271"/>
      <c r="AL34" s="181"/>
      <c r="AM34" s="273"/>
      <c r="AN34" s="91"/>
      <c r="AO34" s="91"/>
      <c r="AP34" s="271"/>
      <c r="AQ34" s="92"/>
      <c r="AR34" s="277"/>
      <c r="AS34" s="91"/>
      <c r="AT34" s="271"/>
      <c r="AU34" s="92"/>
      <c r="AV34" s="273"/>
      <c r="AW34" s="91"/>
      <c r="AX34" s="271"/>
      <c r="AY34" s="92"/>
      <c r="AZ34" s="94"/>
      <c r="BA34" s="95"/>
      <c r="BB34" s="94" t="s">
        <v>72</v>
      </c>
      <c r="BC34" s="95" t="s">
        <v>73</v>
      </c>
      <c r="BD34" s="94"/>
      <c r="BE34" s="95"/>
    </row>
    <row r="35" spans="1:57" ht="12" customHeight="1" x14ac:dyDescent="0.25">
      <c r="A35" s="444" t="s">
        <v>91</v>
      </c>
      <c r="B35" s="445"/>
      <c r="C35" s="282" t="s">
        <v>92</v>
      </c>
      <c r="D35" s="292"/>
      <c r="E35" s="49"/>
      <c r="F35" s="50"/>
      <c r="G35" s="50"/>
      <c r="H35" s="51"/>
      <c r="I35" s="49"/>
      <c r="J35" s="50"/>
      <c r="K35" s="50"/>
      <c r="L35" s="293" t="s">
        <v>47</v>
      </c>
      <c r="M35" s="49"/>
      <c r="N35" s="50"/>
      <c r="O35" s="50"/>
      <c r="P35" s="50"/>
      <c r="Q35" s="51"/>
      <c r="R35" s="49"/>
      <c r="S35" s="50"/>
      <c r="T35" s="294" t="s">
        <v>48</v>
      </c>
      <c r="U35" s="56"/>
      <c r="V35" s="295"/>
      <c r="W35" s="100"/>
      <c r="X35" s="100"/>
      <c r="Y35" s="100"/>
      <c r="Z35" s="101"/>
      <c r="AA35" s="99"/>
      <c r="AB35" s="296" t="s">
        <v>49</v>
      </c>
      <c r="AC35" s="100"/>
      <c r="AD35" s="109"/>
      <c r="AE35" s="64"/>
      <c r="AF35" s="61"/>
      <c r="AG35" s="62" t="s">
        <v>27</v>
      </c>
      <c r="AH35" s="63"/>
      <c r="AI35" s="49"/>
      <c r="AJ35" s="61"/>
      <c r="AK35" s="61"/>
      <c r="AL35" s="63"/>
      <c r="AM35" s="192"/>
      <c r="AN35" s="61"/>
      <c r="AO35" s="61"/>
      <c r="AP35" s="50"/>
      <c r="AQ35" s="63"/>
      <c r="AR35" s="49"/>
      <c r="AS35" s="50"/>
      <c r="AT35" s="50"/>
      <c r="AU35" s="51"/>
      <c r="AV35" s="49"/>
      <c r="AW35" s="50"/>
      <c r="AX35" s="50"/>
      <c r="AY35" s="297"/>
      <c r="AZ35" s="298"/>
      <c r="BA35" s="299"/>
      <c r="BB35" s="1"/>
      <c r="BC35" s="1"/>
      <c r="BD35" s="1"/>
      <c r="BE35" s="1"/>
    </row>
    <row r="36" spans="1:57" ht="12" customHeight="1" x14ac:dyDescent="0.25">
      <c r="A36" s="428"/>
      <c r="B36" s="446"/>
      <c r="C36" s="284" t="s">
        <v>93</v>
      </c>
      <c r="D36" s="210"/>
      <c r="E36" s="117"/>
      <c r="F36" s="118"/>
      <c r="G36" s="118"/>
      <c r="H36" s="120"/>
      <c r="I36" s="117"/>
      <c r="J36" s="118"/>
      <c r="K36" s="118"/>
      <c r="L36" s="120"/>
      <c r="M36" s="117"/>
      <c r="N36" s="118"/>
      <c r="O36" s="118"/>
      <c r="P36" s="118"/>
      <c r="Q36" s="120"/>
      <c r="R36" s="117"/>
      <c r="S36" s="118"/>
      <c r="T36" s="118"/>
      <c r="U36" s="121"/>
      <c r="V36" s="122"/>
      <c r="W36" s="118"/>
      <c r="X36" s="118"/>
      <c r="Y36" s="118"/>
      <c r="Z36" s="119"/>
      <c r="AA36" s="117"/>
      <c r="AB36" s="118"/>
      <c r="AC36" s="300" t="s">
        <v>78</v>
      </c>
      <c r="AD36" s="177"/>
      <c r="AE36" s="301"/>
      <c r="AF36" s="126"/>
      <c r="AG36" s="110" t="s">
        <v>27</v>
      </c>
      <c r="AH36" s="177"/>
      <c r="AI36" s="117"/>
      <c r="AJ36" s="126"/>
      <c r="AK36" s="126"/>
      <c r="AL36" s="177"/>
      <c r="AM36" s="125"/>
      <c r="AN36" s="126"/>
      <c r="AO36" s="126"/>
      <c r="AP36" s="118"/>
      <c r="AQ36" s="177"/>
      <c r="AR36" s="117"/>
      <c r="AS36" s="118"/>
      <c r="AT36" s="118"/>
      <c r="AU36" s="120"/>
      <c r="AV36" s="117"/>
      <c r="AW36" s="118"/>
      <c r="AX36" s="118"/>
      <c r="AY36" s="302"/>
      <c r="AZ36" s="303">
        <v>30</v>
      </c>
      <c r="BA36" s="304" t="s">
        <v>94</v>
      </c>
      <c r="BB36" s="1"/>
      <c r="BC36" s="1"/>
      <c r="BD36" s="1"/>
      <c r="BE36" s="1"/>
    </row>
    <row r="37" spans="1:57" ht="12" customHeight="1" x14ac:dyDescent="0.25">
      <c r="A37" s="428"/>
      <c r="B37" s="446"/>
      <c r="C37" s="305" t="s">
        <v>95</v>
      </c>
      <c r="D37" s="214"/>
      <c r="E37" s="72"/>
      <c r="F37" s="74"/>
      <c r="G37" s="74"/>
      <c r="H37" s="75"/>
      <c r="I37" s="72"/>
      <c r="J37" s="74"/>
      <c r="K37" s="74"/>
      <c r="L37" s="75"/>
      <c r="M37" s="72"/>
      <c r="N37" s="74"/>
      <c r="O37" s="74"/>
      <c r="P37" s="74"/>
      <c r="Q37" s="75"/>
      <c r="R37" s="72"/>
      <c r="S37" s="74"/>
      <c r="T37" s="74"/>
      <c r="U37" s="80"/>
      <c r="V37" s="81"/>
      <c r="W37" s="74"/>
      <c r="X37" s="74"/>
      <c r="Y37" s="74"/>
      <c r="Z37" s="78"/>
      <c r="AA37" s="72"/>
      <c r="AB37" s="74"/>
      <c r="AC37" s="216" t="s">
        <v>78</v>
      </c>
      <c r="AD37" s="88"/>
      <c r="AE37" s="76"/>
      <c r="AF37" s="87"/>
      <c r="AG37" s="86" t="s">
        <v>27</v>
      </c>
      <c r="AH37" s="88"/>
      <c r="AI37" s="72"/>
      <c r="AJ37" s="87"/>
      <c r="AK37" s="87"/>
      <c r="AL37" s="88"/>
      <c r="AM37" s="136"/>
      <c r="AN37" s="87"/>
      <c r="AO37" s="87"/>
      <c r="AP37" s="74"/>
      <c r="AQ37" s="88"/>
      <c r="AR37" s="72"/>
      <c r="AS37" s="74"/>
      <c r="AT37" s="74"/>
      <c r="AU37" s="75"/>
      <c r="AV37" s="72"/>
      <c r="AW37" s="74"/>
      <c r="AX37" s="74"/>
      <c r="AY37" s="306"/>
      <c r="AZ37" s="307">
        <v>28</v>
      </c>
      <c r="BA37" s="308" t="s">
        <v>96</v>
      </c>
      <c r="BB37" s="1"/>
      <c r="BC37" s="1"/>
      <c r="BD37" s="1"/>
      <c r="BE37" s="1"/>
    </row>
    <row r="38" spans="1:57" ht="12" customHeight="1" x14ac:dyDescent="0.25">
      <c r="A38" s="428"/>
      <c r="B38" s="446"/>
      <c r="C38" s="97" t="s">
        <v>97</v>
      </c>
      <c r="D38" s="98"/>
      <c r="E38" s="49"/>
      <c r="F38" s="50"/>
      <c r="G38" s="50"/>
      <c r="H38" s="51"/>
      <c r="I38" s="99"/>
      <c r="J38" s="100"/>
      <c r="K38" s="100"/>
      <c r="L38" s="101"/>
      <c r="M38" s="49"/>
      <c r="N38" s="50"/>
      <c r="O38" s="294" t="s">
        <v>47</v>
      </c>
      <c r="P38" s="50"/>
      <c r="Q38" s="51"/>
      <c r="R38" s="49"/>
      <c r="S38" s="50"/>
      <c r="T38" s="50"/>
      <c r="U38" s="190"/>
      <c r="V38" s="57"/>
      <c r="W38" s="50"/>
      <c r="X38" s="50"/>
      <c r="Y38" s="294" t="s">
        <v>48</v>
      </c>
      <c r="Z38" s="51"/>
      <c r="AA38" s="49"/>
      <c r="AB38" s="61"/>
      <c r="AC38" s="50"/>
      <c r="AD38" s="293" t="s">
        <v>49</v>
      </c>
      <c r="AE38" s="64"/>
      <c r="AF38" s="61"/>
      <c r="AG38" s="61"/>
      <c r="AH38" s="63"/>
      <c r="AI38" s="283" t="s">
        <v>27</v>
      </c>
      <c r="AJ38" s="50"/>
      <c r="AK38" s="50"/>
      <c r="AL38" s="53"/>
      <c r="AM38" s="49"/>
      <c r="AN38" s="50"/>
      <c r="AO38" s="50"/>
      <c r="AP38" s="50"/>
      <c r="AQ38" s="51"/>
      <c r="AR38" s="52"/>
      <c r="AS38" s="50"/>
      <c r="AT38" s="50"/>
      <c r="AU38" s="51"/>
      <c r="AV38" s="49"/>
      <c r="AW38" s="50"/>
      <c r="AX38" s="50"/>
      <c r="AY38" s="297"/>
      <c r="AZ38" s="309"/>
      <c r="BA38" s="310"/>
      <c r="BB38" s="1"/>
      <c r="BC38" s="1"/>
      <c r="BD38" s="1"/>
      <c r="BE38" s="1"/>
    </row>
    <row r="39" spans="1:57" ht="12" customHeight="1" x14ac:dyDescent="0.25">
      <c r="A39" s="428"/>
      <c r="B39" s="446"/>
      <c r="C39" s="97" t="s">
        <v>98</v>
      </c>
      <c r="D39" s="98"/>
      <c r="E39" s="99"/>
      <c r="F39" s="100"/>
      <c r="G39" s="100"/>
      <c r="H39" s="103"/>
      <c r="I39" s="99"/>
      <c r="J39" s="100"/>
      <c r="K39" s="100"/>
      <c r="L39" s="101"/>
      <c r="M39" s="99"/>
      <c r="N39" s="100"/>
      <c r="O39" s="100"/>
      <c r="P39" s="100"/>
      <c r="Q39" s="103"/>
      <c r="R39" s="99"/>
      <c r="S39" s="100"/>
      <c r="T39" s="100"/>
      <c r="U39" s="311"/>
      <c r="V39" s="122"/>
      <c r="W39" s="118"/>
      <c r="X39" s="118"/>
      <c r="Y39" s="118"/>
      <c r="Z39" s="120"/>
      <c r="AA39" s="117"/>
      <c r="AB39" s="126"/>
      <c r="AC39" s="118"/>
      <c r="AD39" s="177"/>
      <c r="AE39" s="312" t="s">
        <v>78</v>
      </c>
      <c r="AF39" s="106"/>
      <c r="AG39" s="106"/>
      <c r="AH39" s="109"/>
      <c r="AI39" s="313" t="s">
        <v>27</v>
      </c>
      <c r="AJ39" s="100"/>
      <c r="AK39" s="100"/>
      <c r="AL39" s="101"/>
      <c r="AM39" s="99"/>
      <c r="AN39" s="100"/>
      <c r="AO39" s="100"/>
      <c r="AP39" s="100"/>
      <c r="AQ39" s="103"/>
      <c r="AR39" s="105"/>
      <c r="AS39" s="100"/>
      <c r="AT39" s="100"/>
      <c r="AU39" s="103"/>
      <c r="AV39" s="99"/>
      <c r="AW39" s="100"/>
      <c r="AX39" s="100"/>
      <c r="AY39" s="314"/>
      <c r="AZ39" s="303">
        <v>37</v>
      </c>
      <c r="BA39" s="304" t="s">
        <v>99</v>
      </c>
      <c r="BB39" s="1"/>
      <c r="BC39" s="1"/>
      <c r="BD39" s="1"/>
      <c r="BE39" s="1"/>
    </row>
    <row r="40" spans="1:57" ht="12" customHeight="1" x14ac:dyDescent="0.25">
      <c r="A40" s="428"/>
      <c r="B40" s="446"/>
      <c r="C40" s="267" t="s">
        <v>100</v>
      </c>
      <c r="D40" s="180"/>
      <c r="E40" s="72"/>
      <c r="F40" s="74"/>
      <c r="G40" s="74"/>
      <c r="H40" s="75"/>
      <c r="I40" s="90"/>
      <c r="J40" s="91"/>
      <c r="K40" s="91"/>
      <c r="L40" s="181"/>
      <c r="M40" s="72"/>
      <c r="N40" s="74"/>
      <c r="O40" s="74"/>
      <c r="P40" s="74"/>
      <c r="Q40" s="75"/>
      <c r="R40" s="72"/>
      <c r="S40" s="74"/>
      <c r="T40" s="74"/>
      <c r="U40" s="215"/>
      <c r="V40" s="81"/>
      <c r="W40" s="74"/>
      <c r="X40" s="74"/>
      <c r="Y40" s="74"/>
      <c r="Z40" s="75"/>
      <c r="AA40" s="72"/>
      <c r="AB40" s="87"/>
      <c r="AC40" s="74"/>
      <c r="AD40" s="88"/>
      <c r="AE40" s="315" t="s">
        <v>78</v>
      </c>
      <c r="AF40" s="87"/>
      <c r="AG40" s="87"/>
      <c r="AH40" s="88"/>
      <c r="AI40" s="316" t="s">
        <v>27</v>
      </c>
      <c r="AJ40" s="74"/>
      <c r="AK40" s="74"/>
      <c r="AL40" s="78"/>
      <c r="AM40" s="72"/>
      <c r="AN40" s="74"/>
      <c r="AO40" s="74"/>
      <c r="AP40" s="74"/>
      <c r="AQ40" s="75"/>
      <c r="AR40" s="76"/>
      <c r="AS40" s="74"/>
      <c r="AT40" s="74"/>
      <c r="AU40" s="75"/>
      <c r="AV40" s="72"/>
      <c r="AW40" s="74"/>
      <c r="AX40" s="87"/>
      <c r="AY40" s="306"/>
      <c r="AZ40" s="307">
        <v>21</v>
      </c>
      <c r="BA40" s="308" t="s">
        <v>101</v>
      </c>
      <c r="BB40" s="1"/>
      <c r="BC40" s="1"/>
      <c r="BD40" s="1"/>
      <c r="BE40" s="1"/>
    </row>
    <row r="41" spans="1:57" ht="12" customHeight="1" x14ac:dyDescent="0.25">
      <c r="A41" s="428"/>
      <c r="B41" s="446"/>
      <c r="C41" s="317" t="s">
        <v>102</v>
      </c>
      <c r="D41" s="292"/>
      <c r="E41" s="49"/>
      <c r="F41" s="50"/>
      <c r="G41" s="50"/>
      <c r="H41" s="51"/>
      <c r="I41" s="49"/>
      <c r="J41" s="50"/>
      <c r="K41" s="50"/>
      <c r="L41" s="51"/>
      <c r="M41" s="49"/>
      <c r="N41" s="50"/>
      <c r="O41" s="50"/>
      <c r="P41" s="50"/>
      <c r="Q41" s="293" t="s">
        <v>47</v>
      </c>
      <c r="R41" s="49"/>
      <c r="S41" s="50"/>
      <c r="T41" s="50"/>
      <c r="U41" s="190"/>
      <c r="V41" s="57"/>
      <c r="W41" s="50"/>
      <c r="X41" s="50"/>
      <c r="Y41" s="50"/>
      <c r="Z41" s="293" t="s">
        <v>48</v>
      </c>
      <c r="AA41" s="49"/>
      <c r="AB41" s="61"/>
      <c r="AC41" s="50"/>
      <c r="AD41" s="63"/>
      <c r="AE41" s="64"/>
      <c r="AF41" s="61"/>
      <c r="AG41" s="61"/>
      <c r="AH41" s="293" t="s">
        <v>49</v>
      </c>
      <c r="AI41" s="192"/>
      <c r="AJ41" s="50"/>
      <c r="AK41" s="50"/>
      <c r="AL41" s="53"/>
      <c r="AM41" s="283" t="s">
        <v>27</v>
      </c>
      <c r="AN41" s="50"/>
      <c r="AO41" s="50"/>
      <c r="AP41" s="50"/>
      <c r="AQ41" s="51"/>
      <c r="AR41" s="52"/>
      <c r="AS41" s="50"/>
      <c r="AT41" s="50"/>
      <c r="AU41" s="51"/>
      <c r="AV41" s="49"/>
      <c r="AW41" s="50"/>
      <c r="AX41" s="50"/>
      <c r="AY41" s="297"/>
      <c r="AZ41" s="309"/>
      <c r="BA41" s="310"/>
      <c r="BB41" s="1"/>
      <c r="BC41" s="1"/>
      <c r="BD41" s="1"/>
      <c r="BE41" s="1"/>
    </row>
    <row r="42" spans="1:57" ht="12" customHeight="1" x14ac:dyDescent="0.25">
      <c r="A42" s="428"/>
      <c r="B42" s="446"/>
      <c r="C42" s="318" t="s">
        <v>103</v>
      </c>
      <c r="D42" s="210"/>
      <c r="E42" s="117"/>
      <c r="F42" s="118"/>
      <c r="G42" s="118"/>
      <c r="H42" s="120"/>
      <c r="I42" s="117"/>
      <c r="J42" s="118"/>
      <c r="K42" s="118"/>
      <c r="L42" s="120"/>
      <c r="M42" s="117"/>
      <c r="N42" s="118"/>
      <c r="O42" s="118"/>
      <c r="P42" s="118"/>
      <c r="Q42" s="120"/>
      <c r="R42" s="117"/>
      <c r="S42" s="118"/>
      <c r="T42" s="118"/>
      <c r="U42" s="200"/>
      <c r="V42" s="122"/>
      <c r="W42" s="118"/>
      <c r="X42" s="118"/>
      <c r="Y42" s="118"/>
      <c r="Z42" s="120"/>
      <c r="AA42" s="117"/>
      <c r="AB42" s="126"/>
      <c r="AC42" s="118"/>
      <c r="AD42" s="177"/>
      <c r="AE42" s="319"/>
      <c r="AF42" s="106"/>
      <c r="AG42" s="106"/>
      <c r="AH42" s="320" t="s">
        <v>78</v>
      </c>
      <c r="AI42" s="321"/>
      <c r="AJ42" s="100"/>
      <c r="AK42" s="100"/>
      <c r="AL42" s="101"/>
      <c r="AM42" s="313" t="s">
        <v>27</v>
      </c>
      <c r="AN42" s="100"/>
      <c r="AO42" s="100"/>
      <c r="AP42" s="100"/>
      <c r="AQ42" s="103"/>
      <c r="AR42" s="105"/>
      <c r="AS42" s="100"/>
      <c r="AT42" s="100"/>
      <c r="AU42" s="103"/>
      <c r="AV42" s="99"/>
      <c r="AW42" s="100"/>
      <c r="AX42" s="100"/>
      <c r="AY42" s="314"/>
      <c r="AZ42" s="303">
        <v>26</v>
      </c>
      <c r="BA42" s="304" t="s">
        <v>104</v>
      </c>
      <c r="BB42" s="1"/>
      <c r="BC42" s="1"/>
      <c r="BD42" s="1"/>
      <c r="BE42" s="1"/>
    </row>
    <row r="43" spans="1:57" ht="12" customHeight="1" x14ac:dyDescent="0.25">
      <c r="A43" s="428"/>
      <c r="B43" s="446"/>
      <c r="C43" s="322" t="s">
        <v>105</v>
      </c>
      <c r="D43" s="214"/>
      <c r="E43" s="72"/>
      <c r="F43" s="74"/>
      <c r="G43" s="74"/>
      <c r="H43" s="75"/>
      <c r="I43" s="72"/>
      <c r="J43" s="74"/>
      <c r="K43" s="74"/>
      <c r="L43" s="75"/>
      <c r="M43" s="72"/>
      <c r="N43" s="74"/>
      <c r="O43" s="74"/>
      <c r="P43" s="74"/>
      <c r="Q43" s="75"/>
      <c r="R43" s="72"/>
      <c r="S43" s="74"/>
      <c r="T43" s="74"/>
      <c r="U43" s="215"/>
      <c r="V43" s="81"/>
      <c r="W43" s="74"/>
      <c r="X43" s="74"/>
      <c r="Y43" s="74"/>
      <c r="Z43" s="75"/>
      <c r="AA43" s="72"/>
      <c r="AB43" s="87"/>
      <c r="AC43" s="74"/>
      <c r="AD43" s="88"/>
      <c r="AE43" s="89"/>
      <c r="AF43" s="87"/>
      <c r="AG43" s="87"/>
      <c r="AH43" s="323" t="s">
        <v>78</v>
      </c>
      <c r="AI43" s="136"/>
      <c r="AJ43" s="74"/>
      <c r="AK43" s="74"/>
      <c r="AL43" s="78"/>
      <c r="AM43" s="316" t="s">
        <v>27</v>
      </c>
      <c r="AN43" s="74"/>
      <c r="AO43" s="74"/>
      <c r="AP43" s="74"/>
      <c r="AQ43" s="75"/>
      <c r="AR43" s="76"/>
      <c r="AS43" s="74"/>
      <c r="AT43" s="74"/>
      <c r="AU43" s="75"/>
      <c r="AV43" s="72"/>
      <c r="AW43" s="74"/>
      <c r="AX43" s="87"/>
      <c r="AY43" s="306"/>
      <c r="AZ43" s="307">
        <v>59</v>
      </c>
      <c r="BA43" s="308" t="s">
        <v>106</v>
      </c>
      <c r="BB43" s="1"/>
      <c r="BC43" s="1"/>
      <c r="BD43" s="1"/>
      <c r="BE43" s="1"/>
    </row>
    <row r="44" spans="1:57" ht="12" customHeight="1" x14ac:dyDescent="0.25">
      <c r="A44" s="428"/>
      <c r="B44" s="446"/>
      <c r="C44" s="324" t="s">
        <v>107</v>
      </c>
      <c r="D44" s="292"/>
      <c r="E44" s="49"/>
      <c r="F44" s="50"/>
      <c r="G44" s="50"/>
      <c r="H44" s="51"/>
      <c r="I44" s="49"/>
      <c r="J44" s="50"/>
      <c r="K44" s="50"/>
      <c r="L44" s="51"/>
      <c r="M44" s="325" t="s">
        <v>47</v>
      </c>
      <c r="N44" s="50"/>
      <c r="O44" s="50"/>
      <c r="P44" s="50"/>
      <c r="Q44" s="51"/>
      <c r="R44" s="49"/>
      <c r="S44" s="294" t="s">
        <v>48</v>
      </c>
      <c r="T44" s="50"/>
      <c r="U44" s="190"/>
      <c r="V44" s="57"/>
      <c r="W44" s="50"/>
      <c r="X44" s="50"/>
      <c r="Y44" s="50"/>
      <c r="Z44" s="51"/>
      <c r="AA44" s="326"/>
      <c r="AB44" s="50"/>
      <c r="AC44" s="327" t="s">
        <v>49</v>
      </c>
      <c r="AD44" s="328"/>
      <c r="AE44" s="52"/>
      <c r="AF44" s="329"/>
      <c r="AG44" s="50"/>
      <c r="AH44" s="51"/>
      <c r="AI44" s="49"/>
      <c r="AJ44" s="327" t="s">
        <v>50</v>
      </c>
      <c r="AK44" s="50"/>
      <c r="AL44" s="53"/>
      <c r="AM44" s="49"/>
      <c r="AN44" s="294" t="s">
        <v>62</v>
      </c>
      <c r="AO44" s="61"/>
      <c r="AP44" s="50"/>
      <c r="AQ44" s="51"/>
      <c r="AR44" s="330" t="s">
        <v>27</v>
      </c>
      <c r="AS44" s="61"/>
      <c r="AT44" s="61"/>
      <c r="AU44" s="51"/>
      <c r="AV44" s="49"/>
      <c r="AW44" s="50"/>
      <c r="AX44" s="50"/>
      <c r="AY44" s="297"/>
      <c r="AZ44" s="331"/>
      <c r="BA44" s="332"/>
      <c r="BB44" s="1"/>
      <c r="BC44" s="1"/>
      <c r="BD44" s="1"/>
      <c r="BE44" s="1"/>
    </row>
    <row r="45" spans="1:57" ht="12" customHeight="1" x14ac:dyDescent="0.25">
      <c r="A45" s="428"/>
      <c r="B45" s="446"/>
      <c r="C45" s="333" t="s">
        <v>108</v>
      </c>
      <c r="D45" s="210"/>
      <c r="E45" s="117"/>
      <c r="F45" s="118"/>
      <c r="G45" s="118"/>
      <c r="H45" s="120"/>
      <c r="I45" s="117"/>
      <c r="J45" s="118"/>
      <c r="K45" s="118"/>
      <c r="L45" s="120"/>
      <c r="M45" s="117"/>
      <c r="N45" s="118"/>
      <c r="O45" s="118"/>
      <c r="P45" s="118"/>
      <c r="Q45" s="120"/>
      <c r="R45" s="117"/>
      <c r="S45" s="118"/>
      <c r="T45" s="118"/>
      <c r="U45" s="200"/>
      <c r="V45" s="122"/>
      <c r="W45" s="118"/>
      <c r="X45" s="118"/>
      <c r="Y45" s="118"/>
      <c r="Z45" s="120"/>
      <c r="AA45" s="117"/>
      <c r="AB45" s="118"/>
      <c r="AC45" s="118"/>
      <c r="AD45" s="120"/>
      <c r="AE45" s="123"/>
      <c r="AF45" s="118"/>
      <c r="AG45" s="118"/>
      <c r="AH45" s="120"/>
      <c r="AI45" s="117"/>
      <c r="AJ45" s="300" t="s">
        <v>78</v>
      </c>
      <c r="AK45" s="118"/>
      <c r="AL45" s="119"/>
      <c r="AM45" s="125"/>
      <c r="AN45" s="334" t="s">
        <v>109</v>
      </c>
      <c r="AO45" s="126"/>
      <c r="AP45" s="118"/>
      <c r="AQ45" s="120"/>
      <c r="AR45" s="335" t="s">
        <v>27</v>
      </c>
      <c r="AS45" s="118"/>
      <c r="AT45" s="126"/>
      <c r="AU45" s="120"/>
      <c r="AV45" s="117"/>
      <c r="AW45" s="118"/>
      <c r="AX45" s="118"/>
      <c r="AY45" s="302"/>
      <c r="AZ45" s="331"/>
      <c r="BA45" s="332"/>
      <c r="BB45" s="1"/>
      <c r="BC45" s="1"/>
      <c r="BD45" s="1"/>
      <c r="BE45" s="1"/>
    </row>
    <row r="46" spans="1:57" ht="12" customHeight="1" x14ac:dyDescent="0.25">
      <c r="A46" s="428"/>
      <c r="B46" s="446"/>
      <c r="C46" s="333" t="s">
        <v>110</v>
      </c>
      <c r="D46" s="210"/>
      <c r="E46" s="117"/>
      <c r="F46" s="118"/>
      <c r="G46" s="118"/>
      <c r="H46" s="120"/>
      <c r="I46" s="117"/>
      <c r="J46" s="118"/>
      <c r="K46" s="118"/>
      <c r="L46" s="120"/>
      <c r="M46" s="117"/>
      <c r="N46" s="118"/>
      <c r="O46" s="118"/>
      <c r="P46" s="118"/>
      <c r="Q46" s="120"/>
      <c r="R46" s="117"/>
      <c r="S46" s="118"/>
      <c r="T46" s="118"/>
      <c r="U46" s="200"/>
      <c r="V46" s="122"/>
      <c r="W46" s="118"/>
      <c r="X46" s="118"/>
      <c r="Y46" s="118"/>
      <c r="Z46" s="120"/>
      <c r="AA46" s="117"/>
      <c r="AB46" s="118"/>
      <c r="AC46" s="118"/>
      <c r="AD46" s="120"/>
      <c r="AE46" s="123"/>
      <c r="AF46" s="118"/>
      <c r="AG46" s="126"/>
      <c r="AH46" s="120"/>
      <c r="AI46" s="117"/>
      <c r="AJ46" s="300" t="s">
        <v>78</v>
      </c>
      <c r="AK46" s="118"/>
      <c r="AL46" s="119"/>
      <c r="AM46" s="125"/>
      <c r="AN46" s="334" t="s">
        <v>109</v>
      </c>
      <c r="AO46" s="126"/>
      <c r="AP46" s="118"/>
      <c r="AQ46" s="120"/>
      <c r="AR46" s="335" t="s">
        <v>27</v>
      </c>
      <c r="AS46" s="118"/>
      <c r="AT46" s="126"/>
      <c r="AU46" s="120"/>
      <c r="AV46" s="117"/>
      <c r="AW46" s="118"/>
      <c r="AX46" s="118"/>
      <c r="AY46" s="302"/>
      <c r="AZ46" s="331"/>
      <c r="BA46" s="332"/>
      <c r="BB46" s="1"/>
      <c r="BC46" s="1"/>
      <c r="BD46" s="1"/>
      <c r="BE46" s="1"/>
    </row>
    <row r="47" spans="1:57" ht="12" customHeight="1" x14ac:dyDescent="0.25">
      <c r="A47" s="428"/>
      <c r="B47" s="446"/>
      <c r="C47" s="336" t="s">
        <v>111</v>
      </c>
      <c r="D47" s="214"/>
      <c r="E47" s="72"/>
      <c r="F47" s="74"/>
      <c r="G47" s="74"/>
      <c r="H47" s="75"/>
      <c r="I47" s="72"/>
      <c r="J47" s="74"/>
      <c r="K47" s="74"/>
      <c r="L47" s="75"/>
      <c r="M47" s="72"/>
      <c r="N47" s="74"/>
      <c r="O47" s="74"/>
      <c r="P47" s="74"/>
      <c r="Q47" s="75"/>
      <c r="R47" s="72"/>
      <c r="S47" s="74"/>
      <c r="T47" s="74"/>
      <c r="U47" s="215"/>
      <c r="V47" s="81"/>
      <c r="W47" s="74"/>
      <c r="X47" s="74"/>
      <c r="Y47" s="74"/>
      <c r="Z47" s="75"/>
      <c r="AA47" s="72"/>
      <c r="AB47" s="74"/>
      <c r="AC47" s="74"/>
      <c r="AD47" s="75"/>
      <c r="AE47" s="76"/>
      <c r="AF47" s="74"/>
      <c r="AG47" s="74"/>
      <c r="AH47" s="75"/>
      <c r="AI47" s="72"/>
      <c r="AJ47" s="216" t="s">
        <v>78</v>
      </c>
      <c r="AK47" s="74"/>
      <c r="AL47" s="78"/>
      <c r="AM47" s="136"/>
      <c r="AN47" s="337" t="s">
        <v>109</v>
      </c>
      <c r="AO47" s="87"/>
      <c r="AP47" s="74"/>
      <c r="AQ47" s="75"/>
      <c r="AR47" s="140" t="s">
        <v>27</v>
      </c>
      <c r="AS47" s="87"/>
      <c r="AT47" s="87"/>
      <c r="AU47" s="75"/>
      <c r="AV47" s="72"/>
      <c r="AW47" s="74"/>
      <c r="AX47" s="74"/>
      <c r="AY47" s="306"/>
      <c r="AZ47" s="331"/>
      <c r="BA47" s="332"/>
      <c r="BB47" s="1"/>
      <c r="BC47" s="1"/>
      <c r="BD47" s="1"/>
      <c r="BE47" s="1"/>
    </row>
    <row r="48" spans="1:57" ht="12" customHeight="1" x14ac:dyDescent="0.25">
      <c r="A48" s="428"/>
      <c r="B48" s="446"/>
      <c r="C48" s="97" t="s">
        <v>112</v>
      </c>
      <c r="D48" s="98"/>
      <c r="E48" s="99"/>
      <c r="F48" s="100"/>
      <c r="G48" s="100"/>
      <c r="H48" s="101"/>
      <c r="I48" s="99"/>
      <c r="J48" s="106"/>
      <c r="K48" s="100"/>
      <c r="L48" s="101"/>
      <c r="M48" s="99"/>
      <c r="N48" s="100"/>
      <c r="O48" s="100"/>
      <c r="P48" s="100"/>
      <c r="Q48" s="103"/>
      <c r="R48" s="99"/>
      <c r="S48" s="100"/>
      <c r="T48" s="100"/>
      <c r="U48" s="104"/>
      <c r="V48" s="295"/>
      <c r="W48" s="106"/>
      <c r="X48" s="100"/>
      <c r="Y48" s="100"/>
      <c r="Z48" s="101"/>
      <c r="AA48" s="49"/>
      <c r="AB48" s="50"/>
      <c r="AC48" s="50"/>
      <c r="AD48" s="63"/>
      <c r="AE48" s="64"/>
      <c r="AF48" s="338" t="s">
        <v>78</v>
      </c>
      <c r="AG48" s="61"/>
      <c r="AH48" s="63"/>
      <c r="AI48" s="192"/>
      <c r="AJ48" s="50"/>
      <c r="AK48" s="450"/>
      <c r="AL48" s="449" t="s">
        <v>113</v>
      </c>
      <c r="AM48" s="49"/>
      <c r="AN48" s="50"/>
      <c r="AO48" s="62" t="s">
        <v>27</v>
      </c>
      <c r="AP48" s="50"/>
      <c r="AQ48" s="51"/>
      <c r="AR48" s="52"/>
      <c r="AS48" s="50"/>
      <c r="AT48" s="50"/>
      <c r="AU48" s="51"/>
      <c r="AV48" s="49"/>
      <c r="AW48" s="50"/>
      <c r="AX48" s="50"/>
      <c r="AY48" s="297"/>
      <c r="AZ48" s="339" t="s">
        <v>114</v>
      </c>
      <c r="BA48" s="340" t="s">
        <v>115</v>
      </c>
      <c r="BB48" s="1"/>
      <c r="BC48" s="1"/>
      <c r="BD48" s="1"/>
      <c r="BE48" s="1"/>
    </row>
    <row r="49" spans="1:57" ht="12" customHeight="1" x14ac:dyDescent="0.25">
      <c r="A49" s="428"/>
      <c r="B49" s="446"/>
      <c r="C49" s="97" t="s">
        <v>116</v>
      </c>
      <c r="D49" s="98"/>
      <c r="E49" s="99"/>
      <c r="F49" s="100"/>
      <c r="G49" s="100"/>
      <c r="H49" s="101"/>
      <c r="I49" s="99"/>
      <c r="J49" s="106"/>
      <c r="K49" s="100"/>
      <c r="L49" s="101"/>
      <c r="M49" s="99"/>
      <c r="N49" s="100"/>
      <c r="O49" s="100"/>
      <c r="P49" s="100"/>
      <c r="Q49" s="103"/>
      <c r="R49" s="99"/>
      <c r="S49" s="100"/>
      <c r="T49" s="100"/>
      <c r="U49" s="104"/>
      <c r="V49" s="122"/>
      <c r="W49" s="126"/>
      <c r="X49" s="118"/>
      <c r="Y49" s="118"/>
      <c r="Z49" s="119"/>
      <c r="AA49" s="117"/>
      <c r="AB49" s="126"/>
      <c r="AC49" s="118"/>
      <c r="AD49" s="177"/>
      <c r="AE49" s="319"/>
      <c r="AF49" s="106"/>
      <c r="AG49" s="106"/>
      <c r="AH49" s="109"/>
      <c r="AI49" s="321"/>
      <c r="AJ49" s="100"/>
      <c r="AK49" s="341" t="s">
        <v>78</v>
      </c>
      <c r="AL49" s="101"/>
      <c r="AM49" s="99"/>
      <c r="AN49" s="100"/>
      <c r="AO49" s="342" t="s">
        <v>27</v>
      </c>
      <c r="AP49" s="100"/>
      <c r="AQ49" s="103"/>
      <c r="AR49" s="105"/>
      <c r="AS49" s="100"/>
      <c r="AT49" s="100"/>
      <c r="AU49" s="103"/>
      <c r="AV49" s="99"/>
      <c r="AW49" s="100"/>
      <c r="AX49" s="100"/>
      <c r="AY49" s="314"/>
      <c r="AZ49" s="303">
        <v>76</v>
      </c>
      <c r="BA49" s="304" t="s">
        <v>117</v>
      </c>
      <c r="BB49" s="1"/>
      <c r="BC49" s="1"/>
      <c r="BD49" s="1"/>
      <c r="BE49" s="1"/>
    </row>
    <row r="50" spans="1:57" ht="12" customHeight="1" x14ac:dyDescent="0.25">
      <c r="A50" s="428"/>
      <c r="B50" s="446"/>
      <c r="C50" s="115" t="s">
        <v>118</v>
      </c>
      <c r="D50" s="116"/>
      <c r="E50" s="117"/>
      <c r="F50" s="118"/>
      <c r="G50" s="118"/>
      <c r="H50" s="119"/>
      <c r="I50" s="117"/>
      <c r="J50" s="118"/>
      <c r="K50" s="118"/>
      <c r="L50" s="119"/>
      <c r="M50" s="117"/>
      <c r="N50" s="118"/>
      <c r="O50" s="118"/>
      <c r="P50" s="118"/>
      <c r="Q50" s="120"/>
      <c r="R50" s="117"/>
      <c r="S50" s="118"/>
      <c r="T50" s="118"/>
      <c r="U50" s="121"/>
      <c r="V50" s="81"/>
      <c r="W50" s="74"/>
      <c r="X50" s="74"/>
      <c r="Y50" s="74"/>
      <c r="Z50" s="78"/>
      <c r="AA50" s="72"/>
      <c r="AB50" s="87"/>
      <c r="AC50" s="74"/>
      <c r="AD50" s="88"/>
      <c r="AE50" s="89"/>
      <c r="AF50" s="87"/>
      <c r="AG50" s="87"/>
      <c r="AH50" s="88"/>
      <c r="AI50" s="136"/>
      <c r="AJ50" s="74"/>
      <c r="AK50" s="216" t="s">
        <v>78</v>
      </c>
      <c r="AL50" s="78"/>
      <c r="AM50" s="72"/>
      <c r="AN50" s="74"/>
      <c r="AO50" s="86" t="s">
        <v>27</v>
      </c>
      <c r="AP50" s="74"/>
      <c r="AQ50" s="75"/>
      <c r="AR50" s="76"/>
      <c r="AS50" s="74"/>
      <c r="AT50" s="74"/>
      <c r="AU50" s="75"/>
      <c r="AV50" s="72"/>
      <c r="AW50" s="74"/>
      <c r="AX50" s="87"/>
      <c r="AY50" s="306"/>
      <c r="AZ50" s="307">
        <v>28</v>
      </c>
      <c r="BA50" s="308" t="s">
        <v>119</v>
      </c>
      <c r="BB50" s="1"/>
      <c r="BC50" s="1"/>
      <c r="BD50" s="1"/>
      <c r="BE50" s="1"/>
    </row>
    <row r="51" spans="1:57" ht="12" customHeight="1" x14ac:dyDescent="0.25">
      <c r="A51" s="428"/>
      <c r="B51" s="446"/>
      <c r="C51" s="343" t="s">
        <v>120</v>
      </c>
      <c r="D51" s="256"/>
      <c r="E51" s="49"/>
      <c r="F51" s="50"/>
      <c r="G51" s="50"/>
      <c r="H51" s="257"/>
      <c r="I51" s="49"/>
      <c r="J51" s="294" t="s">
        <v>47</v>
      </c>
      <c r="K51" s="50"/>
      <c r="L51" s="257"/>
      <c r="M51" s="49"/>
      <c r="N51" s="50"/>
      <c r="O51" s="50"/>
      <c r="P51" s="294" t="s">
        <v>48</v>
      </c>
      <c r="Q51" s="51"/>
      <c r="R51" s="49"/>
      <c r="S51" s="50"/>
      <c r="T51" s="50"/>
      <c r="U51" s="56"/>
      <c r="V51" s="57"/>
      <c r="W51" s="50"/>
      <c r="X51" s="294" t="s">
        <v>49</v>
      </c>
      <c r="Y51" s="50"/>
      <c r="Z51" s="53"/>
      <c r="AA51" s="326"/>
      <c r="AB51" s="294" t="s">
        <v>50</v>
      </c>
      <c r="AC51" s="50"/>
      <c r="AD51" s="328"/>
      <c r="AE51" s="52"/>
      <c r="AF51" s="329"/>
      <c r="AG51" s="294" t="s">
        <v>62</v>
      </c>
      <c r="AH51" s="51"/>
      <c r="AI51" s="49"/>
      <c r="AJ51" s="329"/>
      <c r="AK51" s="50"/>
      <c r="AL51" s="53"/>
      <c r="AM51" s="49"/>
      <c r="AN51" s="61"/>
      <c r="AO51" s="61"/>
      <c r="AP51" s="50"/>
      <c r="AQ51" s="51"/>
      <c r="AR51" s="52"/>
      <c r="AS51" s="61"/>
      <c r="AT51" s="62" t="s">
        <v>27</v>
      </c>
      <c r="AU51" s="51"/>
      <c r="AV51" s="49"/>
      <c r="AW51" s="50"/>
      <c r="AX51" s="50"/>
      <c r="AY51" s="297"/>
      <c r="AZ51" s="309"/>
      <c r="BA51" s="310"/>
      <c r="BB51" s="1"/>
      <c r="BC51" s="1"/>
      <c r="BD51" s="1"/>
      <c r="BE51" s="1"/>
    </row>
    <row r="52" spans="1:57" ht="12" customHeight="1" x14ac:dyDescent="0.25">
      <c r="A52" s="428"/>
      <c r="B52" s="446"/>
      <c r="C52" s="344" t="s">
        <v>121</v>
      </c>
      <c r="D52" s="116"/>
      <c r="E52" s="117"/>
      <c r="F52" s="118"/>
      <c r="G52" s="118"/>
      <c r="H52" s="119"/>
      <c r="I52" s="117"/>
      <c r="J52" s="118"/>
      <c r="K52" s="118"/>
      <c r="L52" s="119"/>
      <c r="M52" s="117"/>
      <c r="N52" s="175" t="s">
        <v>47</v>
      </c>
      <c r="O52" s="118"/>
      <c r="P52" s="118"/>
      <c r="Q52" s="120"/>
      <c r="R52" s="174" t="s">
        <v>48</v>
      </c>
      <c r="S52" s="118"/>
      <c r="T52" s="118"/>
      <c r="U52" s="121"/>
      <c r="V52" s="122"/>
      <c r="W52" s="175" t="s">
        <v>49</v>
      </c>
      <c r="X52" s="118"/>
      <c r="Y52" s="118"/>
      <c r="Z52" s="119"/>
      <c r="AA52" s="117"/>
      <c r="AB52" s="118"/>
      <c r="AC52" s="118"/>
      <c r="AD52" s="120"/>
      <c r="AE52" s="345" t="s">
        <v>50</v>
      </c>
      <c r="AF52" s="118"/>
      <c r="AG52" s="118"/>
      <c r="AH52" s="120"/>
      <c r="AI52" s="174" t="s">
        <v>62</v>
      </c>
      <c r="AJ52" s="118"/>
      <c r="AK52" s="118"/>
      <c r="AL52" s="119"/>
      <c r="AM52" s="125"/>
      <c r="AN52" s="126"/>
      <c r="AO52" s="126"/>
      <c r="AP52" s="334" t="s">
        <v>109</v>
      </c>
      <c r="AQ52" s="120"/>
      <c r="AR52" s="123"/>
      <c r="AS52" s="118"/>
      <c r="AT52" s="110" t="s">
        <v>27</v>
      </c>
      <c r="AU52" s="120"/>
      <c r="AV52" s="117"/>
      <c r="AW52" s="118"/>
      <c r="AX52" s="118"/>
      <c r="AY52" s="302"/>
      <c r="AZ52" s="346"/>
      <c r="BA52" s="347"/>
      <c r="BB52" s="1"/>
      <c r="BC52" s="1"/>
      <c r="BD52" s="1"/>
      <c r="BE52" s="1"/>
    </row>
    <row r="53" spans="1:57" ht="12" customHeight="1" x14ac:dyDescent="0.25">
      <c r="A53" s="428"/>
      <c r="B53" s="446"/>
      <c r="C53" s="344" t="s">
        <v>122</v>
      </c>
      <c r="D53" s="116"/>
      <c r="E53" s="117"/>
      <c r="F53" s="118"/>
      <c r="G53" s="118"/>
      <c r="H53" s="119"/>
      <c r="I53" s="117"/>
      <c r="J53" s="118"/>
      <c r="K53" s="118"/>
      <c r="L53" s="119"/>
      <c r="M53" s="117"/>
      <c r="N53" s="118"/>
      <c r="O53" s="118"/>
      <c r="P53" s="118"/>
      <c r="Q53" s="120"/>
      <c r="R53" s="117"/>
      <c r="S53" s="118"/>
      <c r="T53" s="118"/>
      <c r="U53" s="121"/>
      <c r="V53" s="122"/>
      <c r="W53" s="118"/>
      <c r="X53" s="118"/>
      <c r="Y53" s="118"/>
      <c r="Z53" s="119"/>
      <c r="AA53" s="117"/>
      <c r="AB53" s="118"/>
      <c r="AC53" s="118"/>
      <c r="AD53" s="120"/>
      <c r="AE53" s="123"/>
      <c r="AF53" s="118"/>
      <c r="AG53" s="126"/>
      <c r="AH53" s="120"/>
      <c r="AI53" s="117"/>
      <c r="AJ53" s="118"/>
      <c r="AK53" s="118"/>
      <c r="AL53" s="348" t="s">
        <v>78</v>
      </c>
      <c r="AM53" s="125"/>
      <c r="AN53" s="126"/>
      <c r="AO53" s="126"/>
      <c r="AP53" s="334" t="s">
        <v>109</v>
      </c>
      <c r="AQ53" s="120"/>
      <c r="AR53" s="123"/>
      <c r="AS53" s="118"/>
      <c r="AT53" s="110" t="s">
        <v>27</v>
      </c>
      <c r="AU53" s="120"/>
      <c r="AV53" s="117"/>
      <c r="AW53" s="118"/>
      <c r="AX53" s="118"/>
      <c r="AY53" s="302"/>
      <c r="AZ53" s="346"/>
      <c r="BA53" s="347"/>
      <c r="BB53" s="1"/>
      <c r="BC53" s="1"/>
      <c r="BD53" s="1"/>
      <c r="BE53" s="1"/>
    </row>
    <row r="54" spans="1:57" ht="12" customHeight="1" x14ac:dyDescent="0.25">
      <c r="A54" s="428"/>
      <c r="B54" s="446"/>
      <c r="C54" s="179" t="s">
        <v>123</v>
      </c>
      <c r="D54" s="135"/>
      <c r="E54" s="72"/>
      <c r="F54" s="74"/>
      <c r="G54" s="74"/>
      <c r="H54" s="78"/>
      <c r="I54" s="72"/>
      <c r="J54" s="74"/>
      <c r="K54" s="74"/>
      <c r="L54" s="78"/>
      <c r="M54" s="72"/>
      <c r="N54" s="74"/>
      <c r="O54" s="74"/>
      <c r="P54" s="74"/>
      <c r="Q54" s="75"/>
      <c r="R54" s="72"/>
      <c r="S54" s="74"/>
      <c r="T54" s="74"/>
      <c r="U54" s="80"/>
      <c r="V54" s="81"/>
      <c r="W54" s="74"/>
      <c r="X54" s="74"/>
      <c r="Y54" s="74"/>
      <c r="Z54" s="78"/>
      <c r="AA54" s="72"/>
      <c r="AB54" s="74"/>
      <c r="AC54" s="74"/>
      <c r="AD54" s="75"/>
      <c r="AE54" s="76"/>
      <c r="AF54" s="74"/>
      <c r="AG54" s="74"/>
      <c r="AH54" s="75"/>
      <c r="AI54" s="72"/>
      <c r="AJ54" s="74"/>
      <c r="AK54" s="74"/>
      <c r="AL54" s="349" t="s">
        <v>78</v>
      </c>
      <c r="AM54" s="136"/>
      <c r="AN54" s="87"/>
      <c r="AO54" s="87"/>
      <c r="AP54" s="337" t="s">
        <v>109</v>
      </c>
      <c r="AQ54" s="75"/>
      <c r="AR54" s="76"/>
      <c r="AS54" s="87"/>
      <c r="AT54" s="86" t="s">
        <v>27</v>
      </c>
      <c r="AU54" s="75"/>
      <c r="AV54" s="72"/>
      <c r="AW54" s="74"/>
      <c r="AX54" s="74"/>
      <c r="AY54" s="306"/>
      <c r="AZ54" s="350"/>
      <c r="BA54" s="351"/>
      <c r="BB54" s="1"/>
      <c r="BC54" s="1"/>
      <c r="BD54" s="1"/>
      <c r="BE54" s="1"/>
    </row>
    <row r="55" spans="1:57" ht="12" customHeight="1" x14ac:dyDescent="0.25">
      <c r="A55" s="428"/>
      <c r="B55" s="446"/>
      <c r="C55" s="324" t="s">
        <v>124</v>
      </c>
      <c r="D55" s="352"/>
      <c r="E55" s="49"/>
      <c r="F55" s="50"/>
      <c r="G55" s="50"/>
      <c r="H55" s="53"/>
      <c r="I55" s="49"/>
      <c r="J55" s="50"/>
      <c r="K55" s="50"/>
      <c r="L55" s="53"/>
      <c r="M55" s="49"/>
      <c r="N55" s="50"/>
      <c r="O55" s="50"/>
      <c r="P55" s="50"/>
      <c r="Q55" s="51"/>
      <c r="R55" s="49"/>
      <c r="S55" s="50"/>
      <c r="T55" s="50"/>
      <c r="U55" s="56"/>
      <c r="V55" s="57"/>
      <c r="W55" s="50"/>
      <c r="X55" s="50"/>
      <c r="Y55" s="50"/>
      <c r="Z55" s="53"/>
      <c r="AA55" s="49"/>
      <c r="AB55" s="50"/>
      <c r="AC55" s="50"/>
      <c r="AD55" s="51"/>
      <c r="AE55" s="52"/>
      <c r="AF55" s="50"/>
      <c r="AG55" s="50"/>
      <c r="AH55" s="51"/>
      <c r="AI55" s="49"/>
      <c r="AJ55" s="50"/>
      <c r="AK55" s="50"/>
      <c r="AL55" s="53"/>
      <c r="AM55" s="49"/>
      <c r="AN55" s="50"/>
      <c r="AO55" s="353"/>
      <c r="AP55" s="61"/>
      <c r="AQ55" s="354" t="s">
        <v>78</v>
      </c>
      <c r="AR55" s="355"/>
      <c r="AS55" s="356"/>
      <c r="AT55" s="50"/>
      <c r="AU55" s="357" t="s">
        <v>27</v>
      </c>
      <c r="AV55" s="49"/>
      <c r="AW55" s="50"/>
      <c r="AX55" s="50"/>
      <c r="AY55" s="297"/>
      <c r="AZ55" s="309"/>
      <c r="BA55" s="310"/>
      <c r="BB55" s="1"/>
      <c r="BC55" s="1"/>
      <c r="BD55" s="1"/>
      <c r="BE55" s="1"/>
    </row>
    <row r="56" spans="1:57" ht="12" customHeight="1" x14ac:dyDescent="0.25">
      <c r="A56" s="428"/>
      <c r="B56" s="446"/>
      <c r="C56" s="358" t="s">
        <v>125</v>
      </c>
      <c r="D56" s="359"/>
      <c r="E56" s="72"/>
      <c r="F56" s="87"/>
      <c r="G56" s="74"/>
      <c r="H56" s="78"/>
      <c r="I56" s="72"/>
      <c r="J56" s="74"/>
      <c r="K56" s="74"/>
      <c r="L56" s="78"/>
      <c r="M56" s="136"/>
      <c r="N56" s="74"/>
      <c r="O56" s="87"/>
      <c r="P56" s="74"/>
      <c r="Q56" s="75"/>
      <c r="R56" s="72"/>
      <c r="S56" s="87"/>
      <c r="T56" s="74"/>
      <c r="U56" s="80"/>
      <c r="V56" s="81"/>
      <c r="W56" s="74"/>
      <c r="X56" s="74"/>
      <c r="Y56" s="87"/>
      <c r="Z56" s="78"/>
      <c r="AA56" s="72"/>
      <c r="AB56" s="87"/>
      <c r="AC56" s="74"/>
      <c r="AD56" s="75"/>
      <c r="AE56" s="89"/>
      <c r="AF56" s="74"/>
      <c r="AG56" s="74"/>
      <c r="AH56" s="75"/>
      <c r="AI56" s="72"/>
      <c r="AJ56" s="74"/>
      <c r="AK56" s="74"/>
      <c r="AL56" s="360"/>
      <c r="AM56" s="136"/>
      <c r="AN56" s="87"/>
      <c r="AO56" s="216" t="s">
        <v>78</v>
      </c>
      <c r="AP56" s="87"/>
      <c r="AQ56" s="75"/>
      <c r="AR56" s="89"/>
      <c r="AS56" s="86" t="s">
        <v>27</v>
      </c>
      <c r="AT56" s="74"/>
      <c r="AU56" s="75"/>
      <c r="AV56" s="72"/>
      <c r="AW56" s="74"/>
      <c r="AX56" s="74"/>
      <c r="AY56" s="306"/>
      <c r="AZ56" s="350"/>
      <c r="BA56" s="351"/>
      <c r="BB56" s="1"/>
      <c r="BC56" s="1"/>
      <c r="BD56" s="1"/>
      <c r="BE56" s="1"/>
    </row>
    <row r="57" spans="1:57" ht="12" customHeight="1" x14ac:dyDescent="0.25">
      <c r="A57" s="424"/>
      <c r="B57" s="447"/>
      <c r="C57" s="361" t="s">
        <v>126</v>
      </c>
      <c r="D57" s="362"/>
      <c r="E57" s="247"/>
      <c r="F57" s="245"/>
      <c r="G57" s="245"/>
      <c r="H57" s="246"/>
      <c r="I57" s="247"/>
      <c r="J57" s="245"/>
      <c r="K57" s="245"/>
      <c r="L57" s="246"/>
      <c r="M57" s="247"/>
      <c r="N57" s="245"/>
      <c r="O57" s="245"/>
      <c r="P57" s="245"/>
      <c r="Q57" s="248"/>
      <c r="R57" s="247"/>
      <c r="S57" s="245"/>
      <c r="T57" s="245"/>
      <c r="U57" s="363"/>
      <c r="V57" s="243"/>
      <c r="W57" s="245"/>
      <c r="X57" s="245"/>
      <c r="Y57" s="245"/>
      <c r="Z57" s="246"/>
      <c r="AA57" s="247"/>
      <c r="AB57" s="245"/>
      <c r="AC57" s="244"/>
      <c r="AD57" s="248"/>
      <c r="AE57" s="364"/>
      <c r="AF57" s="245"/>
      <c r="AG57" s="245"/>
      <c r="AH57" s="248"/>
      <c r="AI57" s="247"/>
      <c r="AJ57" s="245"/>
      <c r="AK57" s="245"/>
      <c r="AL57" s="246"/>
      <c r="AM57" s="365"/>
      <c r="AN57" s="245"/>
      <c r="AO57" s="245"/>
      <c r="AP57" s="244"/>
      <c r="AQ57" s="366" t="s">
        <v>78</v>
      </c>
      <c r="AR57" s="364"/>
      <c r="AS57" s="245"/>
      <c r="AT57" s="245"/>
      <c r="AU57" s="367" t="s">
        <v>27</v>
      </c>
      <c r="AV57" s="247"/>
      <c r="AW57" s="245"/>
      <c r="AX57" s="245"/>
      <c r="AY57" s="368"/>
      <c r="AZ57" s="369">
        <v>60</v>
      </c>
      <c r="BA57" s="370" t="s">
        <v>127</v>
      </c>
      <c r="BB57" s="1"/>
      <c r="BC57" s="1"/>
      <c r="BD57" s="1"/>
      <c r="BE57" s="1"/>
    </row>
    <row r="58" spans="1:57" ht="12" customHeight="1" x14ac:dyDescent="0.25">
      <c r="A58" s="371"/>
      <c r="B58" s="371"/>
      <c r="C58" s="371"/>
      <c r="D58" s="448" t="str">
        <f>IF(D5="","",D5)</f>
        <v>AOUT</v>
      </c>
      <c r="E58" s="372">
        <f t="shared" ref="E58:AY58" si="3">E9</f>
        <v>6</v>
      </c>
      <c r="F58" s="373">
        <f t="shared" si="3"/>
        <v>13</v>
      </c>
      <c r="G58" s="373">
        <f t="shared" si="3"/>
        <v>20</v>
      </c>
      <c r="H58" s="374">
        <f t="shared" si="3"/>
        <v>27</v>
      </c>
      <c r="I58" s="372">
        <f t="shared" si="3"/>
        <v>4</v>
      </c>
      <c r="J58" s="373">
        <f t="shared" si="3"/>
        <v>11</v>
      </c>
      <c r="K58" s="373">
        <f t="shared" si="3"/>
        <v>18</v>
      </c>
      <c r="L58" s="374">
        <f t="shared" si="3"/>
        <v>25</v>
      </c>
      <c r="M58" s="372">
        <f t="shared" si="3"/>
        <v>1</v>
      </c>
      <c r="N58" s="373">
        <f t="shared" si="3"/>
        <v>8</v>
      </c>
      <c r="O58" s="373">
        <f t="shared" si="3"/>
        <v>15</v>
      </c>
      <c r="P58" s="373">
        <f t="shared" si="3"/>
        <v>22</v>
      </c>
      <c r="Q58" s="375">
        <f t="shared" si="3"/>
        <v>29</v>
      </c>
      <c r="R58" s="372">
        <f t="shared" si="3"/>
        <v>6</v>
      </c>
      <c r="S58" s="373">
        <f t="shared" si="3"/>
        <v>13</v>
      </c>
      <c r="T58" s="373">
        <f t="shared" si="3"/>
        <v>20</v>
      </c>
      <c r="U58" s="374">
        <f t="shared" si="3"/>
        <v>27</v>
      </c>
      <c r="V58" s="376">
        <f t="shared" si="3"/>
        <v>3</v>
      </c>
      <c r="W58" s="377">
        <f t="shared" si="3"/>
        <v>10</v>
      </c>
      <c r="X58" s="377">
        <f t="shared" si="3"/>
        <v>17</v>
      </c>
      <c r="Y58" s="377">
        <f t="shared" si="3"/>
        <v>24</v>
      </c>
      <c r="Z58" s="378">
        <f t="shared" si="3"/>
        <v>31</v>
      </c>
      <c r="AA58" s="379">
        <f t="shared" si="3"/>
        <v>7</v>
      </c>
      <c r="AB58" s="380">
        <f t="shared" si="3"/>
        <v>14</v>
      </c>
      <c r="AC58" s="380">
        <f t="shared" si="3"/>
        <v>21</v>
      </c>
      <c r="AD58" s="381">
        <f t="shared" si="3"/>
        <v>28</v>
      </c>
      <c r="AE58" s="382">
        <f t="shared" si="3"/>
        <v>7</v>
      </c>
      <c r="AF58" s="373">
        <f t="shared" si="3"/>
        <v>14</v>
      </c>
      <c r="AG58" s="373">
        <f t="shared" si="3"/>
        <v>21</v>
      </c>
      <c r="AH58" s="375">
        <f t="shared" si="3"/>
        <v>28</v>
      </c>
      <c r="AI58" s="372">
        <f t="shared" si="3"/>
        <v>4</v>
      </c>
      <c r="AJ58" s="373">
        <f t="shared" si="3"/>
        <v>11</v>
      </c>
      <c r="AK58" s="373">
        <f t="shared" si="3"/>
        <v>18</v>
      </c>
      <c r="AL58" s="374">
        <f t="shared" si="3"/>
        <v>25</v>
      </c>
      <c r="AM58" s="372">
        <f t="shared" si="3"/>
        <v>2</v>
      </c>
      <c r="AN58" s="373">
        <f t="shared" si="3"/>
        <v>9</v>
      </c>
      <c r="AO58" s="373">
        <f t="shared" si="3"/>
        <v>16</v>
      </c>
      <c r="AP58" s="373">
        <f t="shared" si="3"/>
        <v>23</v>
      </c>
      <c r="AQ58" s="375">
        <f t="shared" si="3"/>
        <v>30</v>
      </c>
      <c r="AR58" s="382">
        <f t="shared" si="3"/>
        <v>6</v>
      </c>
      <c r="AS58" s="373">
        <f t="shared" si="3"/>
        <v>13</v>
      </c>
      <c r="AT58" s="373">
        <f t="shared" si="3"/>
        <v>20</v>
      </c>
      <c r="AU58" s="375">
        <f t="shared" si="3"/>
        <v>27</v>
      </c>
      <c r="AV58" s="372">
        <f t="shared" si="3"/>
        <v>4</v>
      </c>
      <c r="AW58" s="373">
        <f t="shared" si="3"/>
        <v>11</v>
      </c>
      <c r="AX58" s="373">
        <f t="shared" si="3"/>
        <v>18</v>
      </c>
      <c r="AY58" s="375">
        <f t="shared" si="3"/>
        <v>25</v>
      </c>
      <c r="AZ58" s="3"/>
      <c r="BA58" s="3"/>
      <c r="BB58" s="3"/>
      <c r="BC58" s="3"/>
      <c r="BD58" s="3"/>
      <c r="BE58" s="3"/>
    </row>
    <row r="59" spans="1:57" ht="12" customHeight="1" x14ac:dyDescent="0.25">
      <c r="A59" s="371"/>
      <c r="B59" s="371"/>
      <c r="C59" s="371"/>
      <c r="D59" s="424"/>
      <c r="E59" s="438" t="s">
        <v>3</v>
      </c>
      <c r="F59" s="416"/>
      <c r="G59" s="416"/>
      <c r="H59" s="416"/>
      <c r="I59" s="439" t="s">
        <v>4</v>
      </c>
      <c r="J59" s="416"/>
      <c r="K59" s="416"/>
      <c r="L59" s="440"/>
      <c r="M59" s="438" t="s">
        <v>5</v>
      </c>
      <c r="N59" s="416"/>
      <c r="O59" s="416"/>
      <c r="P59" s="416"/>
      <c r="Q59" s="441"/>
      <c r="R59" s="438" t="s">
        <v>6</v>
      </c>
      <c r="S59" s="416"/>
      <c r="T59" s="416"/>
      <c r="U59" s="416"/>
      <c r="V59" s="438" t="s">
        <v>7</v>
      </c>
      <c r="W59" s="416"/>
      <c r="X59" s="416"/>
      <c r="Y59" s="416"/>
      <c r="Z59" s="441"/>
      <c r="AA59" s="438" t="s">
        <v>8</v>
      </c>
      <c r="AB59" s="416"/>
      <c r="AC59" s="416"/>
      <c r="AD59" s="441"/>
      <c r="AE59" s="438" t="s">
        <v>9</v>
      </c>
      <c r="AF59" s="416"/>
      <c r="AG59" s="416"/>
      <c r="AH59" s="441"/>
      <c r="AI59" s="415" t="s">
        <v>10</v>
      </c>
      <c r="AJ59" s="416"/>
      <c r="AK59" s="416"/>
      <c r="AL59" s="416"/>
      <c r="AM59" s="438" t="s">
        <v>11</v>
      </c>
      <c r="AN59" s="416"/>
      <c r="AO59" s="416"/>
      <c r="AP59" s="416"/>
      <c r="AQ59" s="441"/>
      <c r="AR59" s="442" t="s">
        <v>12</v>
      </c>
      <c r="AS59" s="416"/>
      <c r="AT59" s="416"/>
      <c r="AU59" s="441"/>
      <c r="AV59" s="438" t="s">
        <v>13</v>
      </c>
      <c r="AW59" s="416"/>
      <c r="AX59" s="416"/>
      <c r="AY59" s="441"/>
      <c r="AZ59" s="3"/>
      <c r="BA59" s="3"/>
      <c r="BB59" s="3"/>
      <c r="BC59" s="3"/>
      <c r="BD59" s="3"/>
      <c r="BE59" s="3"/>
    </row>
    <row r="60" spans="1:57" ht="12" customHeight="1" x14ac:dyDescent="0.25">
      <c r="A60" s="371"/>
      <c r="B60" s="37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</row>
    <row r="61" spans="1:57" ht="12" customHeight="1" x14ac:dyDescent="0.25">
      <c r="A61" s="392" t="s">
        <v>128</v>
      </c>
      <c r="B61" s="395" t="s">
        <v>129</v>
      </c>
      <c r="C61" s="396"/>
      <c r="D61" s="383"/>
      <c r="E61" s="421" t="s">
        <v>130</v>
      </c>
      <c r="F61" s="422"/>
      <c r="G61" s="422"/>
      <c r="H61" s="422"/>
      <c r="I61" s="422"/>
      <c r="J61" s="422"/>
      <c r="K61" s="422"/>
      <c r="L61" s="422"/>
      <c r="M61" s="422"/>
      <c r="N61" s="422"/>
      <c r="O61" s="422"/>
      <c r="P61" s="422"/>
      <c r="Q61" s="422"/>
      <c r="R61" s="422"/>
      <c r="S61" s="422"/>
      <c r="T61" s="422"/>
      <c r="U61" s="422"/>
      <c r="V61" s="422"/>
      <c r="W61" s="422"/>
      <c r="X61" s="422"/>
      <c r="Y61" s="422"/>
      <c r="Z61" s="422"/>
      <c r="AA61" s="422"/>
      <c r="AB61" s="422"/>
      <c r="AC61" s="422"/>
      <c r="AD61" s="422"/>
      <c r="AE61" s="422"/>
      <c r="AF61" s="422"/>
      <c r="AG61" s="396"/>
      <c r="AH61" s="384"/>
      <c r="AI61" s="385"/>
      <c r="AJ61" s="423" t="s">
        <v>131</v>
      </c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13"/>
      <c r="BB61" s="413"/>
      <c r="BC61" s="413"/>
      <c r="BD61" s="413"/>
      <c r="BE61" s="414"/>
    </row>
    <row r="62" spans="1:57" ht="12" customHeight="1" x14ac:dyDescent="0.25">
      <c r="A62" s="393"/>
      <c r="B62" s="397" t="s">
        <v>132</v>
      </c>
      <c r="C62" s="398"/>
      <c r="D62" s="386"/>
      <c r="E62" s="417" t="s">
        <v>133</v>
      </c>
      <c r="F62" s="418"/>
      <c r="G62" s="418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  <c r="T62" s="418"/>
      <c r="U62" s="418"/>
      <c r="V62" s="418"/>
      <c r="W62" s="418"/>
      <c r="X62" s="418"/>
      <c r="Y62" s="418"/>
      <c r="Z62" s="418"/>
      <c r="AA62" s="418"/>
      <c r="AB62" s="418"/>
      <c r="AC62" s="418"/>
      <c r="AD62" s="418"/>
      <c r="AE62" s="418"/>
      <c r="AF62" s="418"/>
      <c r="AG62" s="398"/>
      <c r="AH62" s="384"/>
      <c r="AI62" s="385"/>
      <c r="AJ62" s="424"/>
      <c r="AK62" s="425"/>
      <c r="AL62" s="425"/>
      <c r="AM62" s="425"/>
      <c r="AN62" s="425"/>
      <c r="AO62" s="425"/>
      <c r="AP62" s="425"/>
      <c r="AQ62" s="425"/>
      <c r="AR62" s="425"/>
      <c r="AS62" s="425"/>
      <c r="AT62" s="425"/>
      <c r="AU62" s="425"/>
      <c r="AV62" s="425"/>
      <c r="AW62" s="425"/>
      <c r="AX62" s="425"/>
      <c r="AY62" s="425"/>
      <c r="AZ62" s="425"/>
      <c r="BA62" s="425"/>
      <c r="BB62" s="425"/>
      <c r="BC62" s="425"/>
      <c r="BD62" s="425"/>
      <c r="BE62" s="426"/>
    </row>
    <row r="63" spans="1:57" ht="12" customHeight="1" x14ac:dyDescent="0.25">
      <c r="A63" s="393"/>
      <c r="B63" s="397" t="s">
        <v>134</v>
      </c>
      <c r="C63" s="398"/>
      <c r="D63" s="386"/>
      <c r="E63" s="417" t="s">
        <v>135</v>
      </c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8"/>
      <c r="AA63" s="418"/>
      <c r="AB63" s="418"/>
      <c r="AC63" s="418"/>
      <c r="AD63" s="418"/>
      <c r="AE63" s="418"/>
      <c r="AF63" s="418"/>
      <c r="AG63" s="398"/>
      <c r="AH63" s="384"/>
      <c r="AI63" s="385"/>
      <c r="AJ63" s="387"/>
      <c r="AK63" s="385"/>
      <c r="AL63" s="387"/>
      <c r="AM63" s="387"/>
      <c r="AN63" s="387"/>
      <c r="AO63" s="387"/>
      <c r="AP63" s="387"/>
      <c r="AQ63" s="387"/>
      <c r="AR63" s="387"/>
      <c r="AS63" s="387"/>
      <c r="AT63" s="387"/>
      <c r="AU63" s="387"/>
      <c r="AV63" s="387"/>
      <c r="AW63" s="387"/>
      <c r="AX63" s="387"/>
      <c r="AY63" s="387"/>
      <c r="AZ63" s="387"/>
      <c r="BA63" s="387"/>
      <c r="BB63" s="388"/>
      <c r="BC63" s="388"/>
      <c r="BD63" s="388"/>
      <c r="BE63" s="388"/>
    </row>
    <row r="64" spans="1:57" ht="12" customHeight="1" x14ac:dyDescent="0.25">
      <c r="A64" s="393"/>
      <c r="B64" s="397" t="s">
        <v>136</v>
      </c>
      <c r="C64" s="398"/>
      <c r="D64" s="386"/>
      <c r="E64" s="417" t="s">
        <v>137</v>
      </c>
      <c r="F64" s="418"/>
      <c r="G64" s="418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  <c r="T64" s="418"/>
      <c r="U64" s="418"/>
      <c r="V64" s="418"/>
      <c r="W64" s="418"/>
      <c r="X64" s="418"/>
      <c r="Y64" s="418"/>
      <c r="Z64" s="418"/>
      <c r="AA64" s="418"/>
      <c r="AB64" s="418"/>
      <c r="AC64" s="418"/>
      <c r="AD64" s="418"/>
      <c r="AE64" s="418"/>
      <c r="AF64" s="418"/>
      <c r="AG64" s="398"/>
      <c r="AH64" s="384"/>
      <c r="AI64" s="385"/>
      <c r="AJ64" s="427" t="s">
        <v>138</v>
      </c>
      <c r="AK64" s="413"/>
      <c r="AL64" s="413"/>
      <c r="AM64" s="413"/>
      <c r="AN64" s="413"/>
      <c r="AO64" s="413"/>
      <c r="AP64" s="413"/>
      <c r="AQ64" s="413"/>
      <c r="AR64" s="413"/>
      <c r="AS64" s="413"/>
      <c r="AT64" s="413"/>
      <c r="AU64" s="413"/>
      <c r="AV64" s="413"/>
      <c r="AW64" s="413"/>
      <c r="AX64" s="413"/>
      <c r="AY64" s="413"/>
      <c r="AZ64" s="413"/>
      <c r="BA64" s="413"/>
      <c r="BB64" s="413"/>
      <c r="BC64" s="413"/>
      <c r="BD64" s="413"/>
      <c r="BE64" s="414"/>
    </row>
    <row r="65" spans="1:57" ht="12" customHeight="1" x14ac:dyDescent="0.25">
      <c r="A65" s="393"/>
      <c r="B65" s="397" t="s">
        <v>139</v>
      </c>
      <c r="C65" s="398"/>
      <c r="D65" s="386"/>
      <c r="E65" s="417" t="s">
        <v>140</v>
      </c>
      <c r="F65" s="418"/>
      <c r="G65" s="418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  <c r="T65" s="418"/>
      <c r="U65" s="418"/>
      <c r="V65" s="418"/>
      <c r="W65" s="418"/>
      <c r="X65" s="418"/>
      <c r="Y65" s="418"/>
      <c r="Z65" s="418"/>
      <c r="AA65" s="418"/>
      <c r="AB65" s="418"/>
      <c r="AC65" s="418"/>
      <c r="AD65" s="418"/>
      <c r="AE65" s="418"/>
      <c r="AF65" s="418"/>
      <c r="AG65" s="398"/>
      <c r="AH65" s="384"/>
      <c r="AI65" s="385"/>
      <c r="AJ65" s="428"/>
      <c r="AK65" s="402"/>
      <c r="AL65" s="402"/>
      <c r="AM65" s="402"/>
      <c r="AN65" s="402"/>
      <c r="AO65" s="402"/>
      <c r="AP65" s="402"/>
      <c r="AQ65" s="402"/>
      <c r="AR65" s="402"/>
      <c r="AS65" s="402"/>
      <c r="AT65" s="402"/>
      <c r="AU65" s="402"/>
      <c r="AV65" s="402"/>
      <c r="AW65" s="402"/>
      <c r="AX65" s="402"/>
      <c r="AY65" s="402"/>
      <c r="AZ65" s="402"/>
      <c r="BA65" s="402"/>
      <c r="BB65" s="402"/>
      <c r="BC65" s="402"/>
      <c r="BD65" s="402"/>
      <c r="BE65" s="403"/>
    </row>
    <row r="66" spans="1:57" ht="12" customHeight="1" x14ac:dyDescent="0.25">
      <c r="A66" s="393"/>
      <c r="B66" s="397" t="s">
        <v>141</v>
      </c>
      <c r="C66" s="398"/>
      <c r="D66" s="386"/>
      <c r="E66" s="417" t="s">
        <v>142</v>
      </c>
      <c r="F66" s="418"/>
      <c r="G66" s="418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  <c r="T66" s="418"/>
      <c r="U66" s="418"/>
      <c r="V66" s="418"/>
      <c r="W66" s="418"/>
      <c r="X66" s="418"/>
      <c r="Y66" s="418"/>
      <c r="Z66" s="418"/>
      <c r="AA66" s="418"/>
      <c r="AB66" s="418"/>
      <c r="AC66" s="418"/>
      <c r="AD66" s="418"/>
      <c r="AE66" s="418"/>
      <c r="AF66" s="418"/>
      <c r="AG66" s="398"/>
      <c r="AH66" s="389"/>
      <c r="AI66" s="390"/>
      <c r="AJ66" s="428"/>
      <c r="AK66" s="402"/>
      <c r="AL66" s="402"/>
      <c r="AM66" s="402"/>
      <c r="AN66" s="402"/>
      <c r="AO66" s="402"/>
      <c r="AP66" s="402"/>
      <c r="AQ66" s="402"/>
      <c r="AR66" s="402"/>
      <c r="AS66" s="402"/>
      <c r="AT66" s="402"/>
      <c r="AU66" s="402"/>
      <c r="AV66" s="402"/>
      <c r="AW66" s="402"/>
      <c r="AX66" s="402"/>
      <c r="AY66" s="402"/>
      <c r="AZ66" s="402"/>
      <c r="BA66" s="402"/>
      <c r="BB66" s="402"/>
      <c r="BC66" s="402"/>
      <c r="BD66" s="402"/>
      <c r="BE66" s="403"/>
    </row>
    <row r="67" spans="1:57" ht="45" customHeight="1" x14ac:dyDescent="0.25">
      <c r="A67" s="394"/>
      <c r="B67" s="399" t="s">
        <v>143</v>
      </c>
      <c r="C67" s="400"/>
      <c r="D67" s="391"/>
      <c r="E67" s="419" t="s">
        <v>144</v>
      </c>
      <c r="F67" s="420"/>
      <c r="G67" s="420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420"/>
      <c r="W67" s="420"/>
      <c r="X67" s="420"/>
      <c r="Y67" s="420"/>
      <c r="Z67" s="420"/>
      <c r="AA67" s="420"/>
      <c r="AB67" s="420"/>
      <c r="AC67" s="420"/>
      <c r="AD67" s="420"/>
      <c r="AE67" s="420"/>
      <c r="AF67" s="420"/>
      <c r="AG67" s="400"/>
      <c r="AH67" s="384"/>
      <c r="AI67" s="385"/>
      <c r="AJ67" s="424"/>
      <c r="AK67" s="425"/>
      <c r="AL67" s="425"/>
      <c r="AM67" s="425"/>
      <c r="AN67" s="425"/>
      <c r="AO67" s="425"/>
      <c r="AP67" s="425"/>
      <c r="AQ67" s="425"/>
      <c r="AR67" s="425"/>
      <c r="AS67" s="425"/>
      <c r="AT67" s="425"/>
      <c r="AU67" s="425"/>
      <c r="AV67" s="425"/>
      <c r="AW67" s="425"/>
      <c r="AX67" s="425"/>
      <c r="AY67" s="425"/>
      <c r="AZ67" s="425"/>
      <c r="BA67" s="425"/>
      <c r="BB67" s="425"/>
      <c r="BC67" s="425"/>
      <c r="BD67" s="425"/>
      <c r="BE67" s="426"/>
    </row>
    <row r="68" spans="1:57" ht="12" customHeight="1" x14ac:dyDescent="0.25">
      <c r="A68" s="387"/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  <c r="AA68" s="387"/>
      <c r="AB68" s="387"/>
      <c r="AC68" s="387"/>
      <c r="AD68" s="387"/>
      <c r="AE68" s="387"/>
      <c r="AF68" s="387"/>
      <c r="AG68" s="387"/>
      <c r="AH68" s="387"/>
      <c r="AI68" s="387"/>
      <c r="AJ68" s="387"/>
      <c r="AK68" s="387"/>
      <c r="AL68" s="387"/>
      <c r="AM68" s="387"/>
      <c r="AN68" s="387"/>
      <c r="AO68" s="387"/>
      <c r="AP68" s="387"/>
      <c r="AQ68" s="387"/>
      <c r="AR68" s="387"/>
      <c r="AS68" s="387"/>
      <c r="AT68" s="387"/>
      <c r="AU68" s="387"/>
      <c r="AV68" s="387"/>
      <c r="AW68" s="387"/>
      <c r="AX68" s="387"/>
      <c r="AY68" s="387"/>
      <c r="AZ68" s="387"/>
      <c r="BA68" s="387" t="s">
        <v>58</v>
      </c>
      <c r="BB68" s="387"/>
      <c r="BC68" s="387"/>
      <c r="BD68" s="387"/>
      <c r="BE68" s="387"/>
    </row>
    <row r="69" spans="1:57" ht="12" customHeight="1" x14ac:dyDescent="0.25">
      <c r="A69" s="387"/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  <c r="AA69" s="387"/>
      <c r="AB69" s="387"/>
      <c r="AC69" s="387"/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</row>
    <row r="70" spans="1:57" ht="12" customHeight="1" x14ac:dyDescent="0.25"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</row>
    <row r="71" spans="1:57" ht="12" customHeight="1" x14ac:dyDescent="0.25">
      <c r="B71" s="1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</row>
    <row r="72" spans="1:57" ht="12" customHeight="1" x14ac:dyDescent="0.25">
      <c r="A72" s="1"/>
      <c r="B72" s="1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</row>
    <row r="73" spans="1:57" ht="12" customHeight="1" x14ac:dyDescent="0.25">
      <c r="A73" s="1"/>
      <c r="B73" s="1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2" customHeight="1" x14ac:dyDescent="0.25">
      <c r="A74" s="1"/>
      <c r="B74" s="1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2" customHeight="1" x14ac:dyDescent="0.25">
      <c r="A75" s="1"/>
      <c r="B75" s="1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2" customHeight="1" x14ac:dyDescent="0.25">
      <c r="A76" s="1"/>
      <c r="B76" s="1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2" customHeight="1" x14ac:dyDescent="0.25">
      <c r="A77" s="1"/>
      <c r="B77" s="1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2" customHeight="1" x14ac:dyDescent="0.25">
      <c r="A78" s="1"/>
      <c r="B78" s="1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2" customHeight="1" x14ac:dyDescent="0.25">
      <c r="A79" s="1"/>
      <c r="B79" s="1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2" customHeight="1" x14ac:dyDescent="0.25">
      <c r="A80" s="1"/>
      <c r="B80" s="1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2" customHeight="1" x14ac:dyDescent="0.25">
      <c r="A81" s="1"/>
      <c r="B81" s="1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2" customHeight="1" x14ac:dyDescent="0.25">
      <c r="A82" s="1"/>
      <c r="B82" s="1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2" customHeight="1" x14ac:dyDescent="0.25">
      <c r="A83" s="1"/>
      <c r="B83" s="1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2" customHeight="1" x14ac:dyDescent="0.25">
      <c r="A84" s="1"/>
      <c r="B84" s="1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2" customHeight="1" x14ac:dyDescent="0.25">
      <c r="A85" s="1"/>
      <c r="B85" s="1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2" customHeight="1" x14ac:dyDescent="0.25">
      <c r="A86" s="1"/>
      <c r="B86" s="1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2" customHeight="1" x14ac:dyDescent="0.25">
      <c r="A87" s="1"/>
      <c r="B87" s="1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2" customHeight="1" x14ac:dyDescent="0.25">
      <c r="A88" s="1"/>
      <c r="B88" s="1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2" customHeight="1" x14ac:dyDescent="0.25">
      <c r="A89" s="1"/>
      <c r="B89" s="1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2" customHeight="1" x14ac:dyDescent="0.25">
      <c r="A90" s="1"/>
      <c r="B90" s="1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2" customHeight="1" x14ac:dyDescent="0.25">
      <c r="A91" s="1"/>
      <c r="B91" s="1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2" customHeight="1" x14ac:dyDescent="0.25">
      <c r="A92" s="1"/>
      <c r="B92" s="1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2" customHeight="1" x14ac:dyDescent="0.25">
      <c r="A93" s="1"/>
      <c r="B93" s="1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2" customHeight="1" x14ac:dyDescent="0.25">
      <c r="A94" s="1"/>
      <c r="B94" s="1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2" customHeight="1" x14ac:dyDescent="0.25">
      <c r="A95" s="1"/>
      <c r="B95" s="1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2" customHeight="1" x14ac:dyDescent="0.25">
      <c r="A96" s="1"/>
      <c r="B96" s="1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2" customHeight="1" x14ac:dyDescent="0.25">
      <c r="A97" s="1"/>
      <c r="B97" s="1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2" customHeight="1" x14ac:dyDescent="0.25">
      <c r="A98" s="1"/>
      <c r="B98" s="1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2" customHeight="1" x14ac:dyDescent="0.25">
      <c r="A99" s="1"/>
      <c r="B99" s="1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2" customHeight="1" x14ac:dyDescent="0.25">
      <c r="A100" s="1"/>
      <c r="B100" s="1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2" customHeight="1" x14ac:dyDescent="0.25">
      <c r="A101" s="1"/>
      <c r="B101" s="1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2" customHeight="1" x14ac:dyDescent="0.25">
      <c r="A102" s="1"/>
      <c r="B102" s="1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2" customHeight="1" x14ac:dyDescent="0.25">
      <c r="A103" s="1"/>
      <c r="B103" s="1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2" customHeight="1" x14ac:dyDescent="0.25">
      <c r="A104" s="1"/>
      <c r="B104" s="1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2" customHeight="1" x14ac:dyDescent="0.25">
      <c r="A105" s="1"/>
      <c r="B105" s="1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2" customHeight="1" x14ac:dyDescent="0.25">
      <c r="A106" s="1"/>
      <c r="B106" s="1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2" customHeight="1" x14ac:dyDescent="0.25">
      <c r="A107" s="1"/>
      <c r="B107" s="1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2" customHeight="1" x14ac:dyDescent="0.25">
      <c r="A108" s="1"/>
      <c r="B108" s="1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2" customHeight="1" x14ac:dyDescent="0.25">
      <c r="A109" s="1"/>
      <c r="B109" s="1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  <row r="110" spans="1:57" ht="12" customHeight="1" x14ac:dyDescent="0.25">
      <c r="A110" s="1"/>
      <c r="B110" s="1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</row>
    <row r="111" spans="1:57" ht="12" customHeight="1" x14ac:dyDescent="0.25">
      <c r="A111" s="1"/>
      <c r="B111" s="1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</row>
    <row r="112" spans="1:57" ht="12" customHeight="1" x14ac:dyDescent="0.25">
      <c r="A112" s="1"/>
      <c r="B112" s="1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</row>
    <row r="113" spans="1:57" ht="12" customHeight="1" x14ac:dyDescent="0.25">
      <c r="A113" s="1"/>
      <c r="B113" s="1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</row>
    <row r="114" spans="1:57" ht="12" customHeight="1" x14ac:dyDescent="0.25">
      <c r="A114" s="1"/>
      <c r="B114" s="1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</row>
    <row r="115" spans="1:57" ht="12" customHeight="1" x14ac:dyDescent="0.25">
      <c r="A115" s="1"/>
      <c r="B115" s="1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</row>
    <row r="116" spans="1:57" ht="12" customHeight="1" x14ac:dyDescent="0.25">
      <c r="A116" s="1"/>
      <c r="B116" s="1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</row>
    <row r="117" spans="1:57" ht="12" customHeight="1" x14ac:dyDescent="0.25">
      <c r="A117" s="1"/>
      <c r="B117" s="1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</row>
    <row r="118" spans="1:57" ht="12" customHeight="1" x14ac:dyDescent="0.25">
      <c r="A118" s="1"/>
      <c r="B118" s="1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</row>
    <row r="119" spans="1:57" ht="12" customHeight="1" x14ac:dyDescent="0.25">
      <c r="A119" s="1"/>
      <c r="B119" s="1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</row>
    <row r="120" spans="1:57" ht="12" customHeight="1" x14ac:dyDescent="0.25">
      <c r="A120" s="1"/>
      <c r="B120" s="1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</row>
    <row r="121" spans="1:57" ht="12" customHeight="1" x14ac:dyDescent="0.25">
      <c r="A121" s="1"/>
      <c r="B121" s="1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</row>
    <row r="122" spans="1:57" ht="12" customHeight="1" x14ac:dyDescent="0.25">
      <c r="A122" s="1"/>
      <c r="B122" s="1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</row>
    <row r="123" spans="1:57" ht="12" customHeight="1" x14ac:dyDescent="0.25">
      <c r="A123" s="1"/>
      <c r="B123" s="1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</row>
    <row r="124" spans="1:57" ht="12" customHeight="1" x14ac:dyDescent="0.25">
      <c r="A124" s="1"/>
      <c r="B124" s="1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</row>
    <row r="125" spans="1:57" ht="12" customHeight="1" x14ac:dyDescent="0.25">
      <c r="A125" s="1"/>
      <c r="B125" s="1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</row>
    <row r="126" spans="1:57" ht="12" customHeight="1" x14ac:dyDescent="0.25">
      <c r="A126" s="1"/>
      <c r="B126" s="1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</row>
    <row r="127" spans="1:57" ht="12" customHeight="1" x14ac:dyDescent="0.25">
      <c r="A127" s="1"/>
      <c r="B127" s="1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</row>
    <row r="128" spans="1:57" ht="12" customHeight="1" x14ac:dyDescent="0.25">
      <c r="A128" s="1"/>
      <c r="B128" s="1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</row>
    <row r="129" spans="1:57" ht="12" customHeight="1" x14ac:dyDescent="0.25">
      <c r="A129" s="1"/>
      <c r="B129" s="1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</row>
    <row r="130" spans="1:57" ht="12" customHeight="1" x14ac:dyDescent="0.25">
      <c r="A130" s="1"/>
      <c r="B130" s="1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</row>
    <row r="131" spans="1:57" ht="12" customHeight="1" x14ac:dyDescent="0.25">
      <c r="A131" s="1"/>
      <c r="B131" s="1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</row>
    <row r="132" spans="1:57" ht="12" customHeight="1" x14ac:dyDescent="0.25">
      <c r="A132" s="1"/>
      <c r="B132" s="1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</row>
    <row r="133" spans="1:57" ht="12" customHeight="1" x14ac:dyDescent="0.25">
      <c r="A133" s="1"/>
      <c r="B133" s="1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</row>
    <row r="134" spans="1:57" ht="12" customHeight="1" x14ac:dyDescent="0.25">
      <c r="A134" s="1"/>
      <c r="B134" s="1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</row>
    <row r="135" spans="1:57" ht="12" customHeight="1" x14ac:dyDescent="0.25">
      <c r="A135" s="1"/>
      <c r="B135" s="1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</row>
    <row r="136" spans="1:57" ht="12" customHeight="1" x14ac:dyDescent="0.25">
      <c r="A136" s="1"/>
      <c r="B136" s="1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</row>
    <row r="137" spans="1:57" ht="12" customHeight="1" x14ac:dyDescent="0.25">
      <c r="A137" s="1"/>
      <c r="B137" s="1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</row>
    <row r="138" spans="1:57" ht="12" customHeight="1" x14ac:dyDescent="0.25">
      <c r="A138" s="1"/>
      <c r="B138" s="1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</row>
    <row r="139" spans="1:57" ht="12" customHeight="1" x14ac:dyDescent="0.25">
      <c r="A139" s="1"/>
      <c r="B139" s="1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</row>
    <row r="140" spans="1:57" ht="12" customHeight="1" x14ac:dyDescent="0.25">
      <c r="A140" s="1"/>
      <c r="B140" s="1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</row>
    <row r="141" spans="1:57" ht="12" customHeight="1" x14ac:dyDescent="0.25">
      <c r="A141" s="1"/>
      <c r="B141" s="1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</row>
    <row r="142" spans="1:57" ht="12" customHeight="1" x14ac:dyDescent="0.25">
      <c r="A142" s="1"/>
      <c r="B142" s="1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</row>
    <row r="143" spans="1:57" ht="12" customHeight="1" x14ac:dyDescent="0.25">
      <c r="A143" s="1"/>
      <c r="B143" s="1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</row>
    <row r="144" spans="1:57" ht="12" customHeight="1" x14ac:dyDescent="0.25">
      <c r="A144" s="1"/>
      <c r="B144" s="1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</row>
    <row r="145" spans="1:57" ht="12" customHeight="1" x14ac:dyDescent="0.25">
      <c r="A145" s="1"/>
      <c r="B145" s="1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</row>
    <row r="146" spans="1:57" ht="12" customHeight="1" x14ac:dyDescent="0.25">
      <c r="A146" s="1"/>
      <c r="B146" s="1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</row>
    <row r="147" spans="1:57" ht="12" customHeight="1" x14ac:dyDescent="0.25">
      <c r="A147" s="1"/>
      <c r="B147" s="1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</row>
    <row r="148" spans="1:57" ht="12" customHeight="1" x14ac:dyDescent="0.25">
      <c r="A148" s="1"/>
      <c r="B148" s="1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</row>
    <row r="149" spans="1:57" ht="12" customHeight="1" x14ac:dyDescent="0.25">
      <c r="A149" s="1"/>
      <c r="B149" s="1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</row>
    <row r="150" spans="1:57" ht="12" customHeight="1" x14ac:dyDescent="0.25">
      <c r="A150" s="1"/>
      <c r="B150" s="1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</row>
    <row r="151" spans="1:57" ht="12" customHeight="1" x14ac:dyDescent="0.25">
      <c r="A151" s="1"/>
      <c r="B151" s="1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</row>
    <row r="152" spans="1:57" ht="12" customHeight="1" x14ac:dyDescent="0.25">
      <c r="A152" s="1"/>
      <c r="B152" s="1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</row>
    <row r="153" spans="1:57" ht="12" customHeight="1" x14ac:dyDescent="0.25">
      <c r="A153" s="1"/>
      <c r="B153" s="1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</row>
    <row r="154" spans="1:57" ht="12" customHeight="1" x14ac:dyDescent="0.25">
      <c r="A154" s="1"/>
      <c r="B154" s="1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</row>
    <row r="155" spans="1:57" ht="12" customHeight="1" x14ac:dyDescent="0.25">
      <c r="A155" s="1"/>
      <c r="B155" s="1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</row>
    <row r="156" spans="1:57" ht="12" customHeight="1" x14ac:dyDescent="0.25">
      <c r="A156" s="1"/>
      <c r="B156" s="1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</row>
    <row r="157" spans="1:57" ht="12" customHeight="1" x14ac:dyDescent="0.25">
      <c r="A157" s="1"/>
      <c r="B157" s="1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</row>
    <row r="158" spans="1:57" ht="12" customHeight="1" x14ac:dyDescent="0.25">
      <c r="A158" s="1"/>
      <c r="B158" s="1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</row>
    <row r="159" spans="1:57" ht="12" customHeight="1" x14ac:dyDescent="0.25">
      <c r="A159" s="1"/>
      <c r="B159" s="1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</row>
    <row r="160" spans="1:57" ht="12" customHeight="1" x14ac:dyDescent="0.25">
      <c r="A160" s="1"/>
      <c r="B160" s="1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</row>
    <row r="161" spans="1:57" ht="12" customHeight="1" x14ac:dyDescent="0.25">
      <c r="A161" s="1"/>
      <c r="B161" s="1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</row>
    <row r="162" spans="1:57" ht="12" customHeight="1" x14ac:dyDescent="0.25">
      <c r="A162" s="1"/>
      <c r="B162" s="1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</row>
    <row r="163" spans="1:57" ht="12" customHeight="1" x14ac:dyDescent="0.25">
      <c r="A163" s="1"/>
      <c r="B163" s="1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</row>
    <row r="164" spans="1:57" ht="12" customHeight="1" x14ac:dyDescent="0.25">
      <c r="A164" s="1"/>
      <c r="B164" s="1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</row>
    <row r="165" spans="1:57" ht="12" customHeight="1" x14ac:dyDescent="0.25">
      <c r="A165" s="1"/>
      <c r="B165" s="1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</row>
    <row r="166" spans="1:57" ht="12" customHeight="1" x14ac:dyDescent="0.25">
      <c r="A166" s="1"/>
      <c r="B166" s="1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</row>
    <row r="167" spans="1:57" ht="12" customHeight="1" x14ac:dyDescent="0.25">
      <c r="A167" s="1"/>
      <c r="B167" s="1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</row>
    <row r="168" spans="1:57" ht="12" customHeight="1" x14ac:dyDescent="0.25">
      <c r="A168" s="1"/>
      <c r="B168" s="1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</row>
    <row r="169" spans="1:57" ht="12" customHeight="1" x14ac:dyDescent="0.25">
      <c r="A169" s="1"/>
      <c r="B169" s="1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</row>
    <row r="170" spans="1:57" ht="12" customHeight="1" x14ac:dyDescent="0.25">
      <c r="A170" s="1"/>
      <c r="B170" s="1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</row>
    <row r="171" spans="1:57" ht="12" customHeight="1" x14ac:dyDescent="0.25">
      <c r="A171" s="1"/>
      <c r="B171" s="1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</row>
    <row r="172" spans="1:57" ht="12" customHeight="1" x14ac:dyDescent="0.25">
      <c r="A172" s="1"/>
      <c r="B172" s="1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</row>
    <row r="173" spans="1:57" ht="12" customHeight="1" x14ac:dyDescent="0.25">
      <c r="A173" s="1"/>
      <c r="B173" s="1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</row>
    <row r="174" spans="1:57" ht="12" customHeight="1" x14ac:dyDescent="0.25">
      <c r="A174" s="1"/>
      <c r="B174" s="1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</row>
    <row r="175" spans="1:57" ht="12" customHeight="1" x14ac:dyDescent="0.25">
      <c r="A175" s="1"/>
      <c r="B175" s="1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</row>
    <row r="176" spans="1:57" ht="12" customHeight="1" x14ac:dyDescent="0.25">
      <c r="A176" s="1"/>
      <c r="B176" s="1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</row>
    <row r="177" spans="1:57" ht="12" customHeight="1" x14ac:dyDescent="0.25">
      <c r="A177" s="1"/>
      <c r="B177" s="1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</row>
    <row r="178" spans="1:57" ht="12" customHeight="1" x14ac:dyDescent="0.25">
      <c r="A178" s="1"/>
      <c r="B178" s="1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</row>
    <row r="179" spans="1:57" ht="12" customHeight="1" x14ac:dyDescent="0.25">
      <c r="A179" s="1"/>
      <c r="B179" s="1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</row>
    <row r="180" spans="1:57" ht="12" customHeight="1" x14ac:dyDescent="0.25">
      <c r="A180" s="1"/>
      <c r="B180" s="1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</row>
    <row r="181" spans="1:57" ht="12" customHeight="1" x14ac:dyDescent="0.25">
      <c r="A181" s="1"/>
      <c r="B181" s="1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</row>
    <row r="182" spans="1:57" ht="12" customHeight="1" x14ac:dyDescent="0.25">
      <c r="A182" s="1"/>
      <c r="B182" s="1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</row>
    <row r="183" spans="1:57" ht="12" customHeight="1" x14ac:dyDescent="0.25">
      <c r="A183" s="1"/>
      <c r="B183" s="1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</row>
    <row r="184" spans="1:57" ht="12" customHeight="1" x14ac:dyDescent="0.25">
      <c r="A184" s="1"/>
      <c r="B184" s="1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</row>
    <row r="185" spans="1:57" ht="12" customHeight="1" x14ac:dyDescent="0.25">
      <c r="A185" s="1"/>
      <c r="B185" s="1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</row>
    <row r="186" spans="1:57" ht="12" customHeight="1" x14ac:dyDescent="0.25">
      <c r="A186" s="1"/>
      <c r="B186" s="1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</row>
    <row r="187" spans="1:57" ht="12" customHeight="1" x14ac:dyDescent="0.25">
      <c r="A187" s="1"/>
      <c r="B187" s="1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</row>
    <row r="188" spans="1:57" ht="12" customHeight="1" x14ac:dyDescent="0.25">
      <c r="A188" s="1"/>
      <c r="B188" s="1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</row>
    <row r="189" spans="1:57" ht="12" customHeight="1" x14ac:dyDescent="0.25">
      <c r="A189" s="1"/>
      <c r="B189" s="1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</row>
    <row r="190" spans="1:57" ht="12" customHeight="1" x14ac:dyDescent="0.25">
      <c r="A190" s="1"/>
      <c r="B190" s="1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</row>
    <row r="191" spans="1:57" ht="12" customHeight="1" x14ac:dyDescent="0.25">
      <c r="A191" s="1"/>
      <c r="B191" s="1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</row>
    <row r="192" spans="1:57" ht="12" customHeight="1" x14ac:dyDescent="0.25">
      <c r="A192" s="1"/>
      <c r="B192" s="1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</row>
    <row r="193" spans="1:57" ht="12" customHeight="1" x14ac:dyDescent="0.25">
      <c r="A193" s="1"/>
      <c r="B193" s="1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</row>
    <row r="194" spans="1:57" ht="12" customHeight="1" x14ac:dyDescent="0.25">
      <c r="A194" s="1"/>
      <c r="B194" s="1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</row>
    <row r="195" spans="1:57" ht="12" customHeight="1" x14ac:dyDescent="0.25">
      <c r="A195" s="1"/>
      <c r="B195" s="1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</row>
    <row r="196" spans="1:57" ht="12" customHeight="1" x14ac:dyDescent="0.25">
      <c r="A196" s="1"/>
      <c r="B196" s="1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</row>
    <row r="197" spans="1:57" ht="12" customHeight="1" x14ac:dyDescent="0.25">
      <c r="A197" s="1"/>
      <c r="B197" s="1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</row>
    <row r="198" spans="1:57" ht="12" customHeight="1" x14ac:dyDescent="0.25">
      <c r="A198" s="1"/>
      <c r="B198" s="1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</row>
    <row r="199" spans="1:57" ht="12" customHeight="1" x14ac:dyDescent="0.25">
      <c r="A199" s="1"/>
      <c r="B199" s="1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</row>
    <row r="200" spans="1:57" ht="12" customHeight="1" x14ac:dyDescent="0.25">
      <c r="A200" s="1"/>
      <c r="B200" s="1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</row>
    <row r="201" spans="1:57" ht="12" customHeight="1" x14ac:dyDescent="0.25">
      <c r="A201" s="1"/>
      <c r="B201" s="1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</row>
    <row r="202" spans="1:57" ht="12" customHeight="1" x14ac:dyDescent="0.25">
      <c r="A202" s="1"/>
      <c r="B202" s="1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</row>
    <row r="203" spans="1:57" ht="12" customHeight="1" x14ac:dyDescent="0.25">
      <c r="A203" s="1"/>
      <c r="B203" s="1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</row>
    <row r="204" spans="1:57" ht="12" customHeight="1" x14ac:dyDescent="0.25">
      <c r="A204" s="1"/>
      <c r="B204" s="1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</row>
    <row r="205" spans="1:57" ht="12" customHeight="1" x14ac:dyDescent="0.25">
      <c r="A205" s="1"/>
      <c r="B205" s="1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</row>
    <row r="206" spans="1:57" ht="12" customHeight="1" x14ac:dyDescent="0.25">
      <c r="A206" s="1"/>
      <c r="B206" s="1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</row>
    <row r="207" spans="1:57" ht="12" customHeight="1" x14ac:dyDescent="0.25">
      <c r="A207" s="1"/>
      <c r="B207" s="1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</row>
    <row r="208" spans="1:57" ht="12" customHeight="1" x14ac:dyDescent="0.25">
      <c r="A208" s="1"/>
      <c r="B208" s="1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</row>
    <row r="209" spans="1:57" ht="12" customHeight="1" x14ac:dyDescent="0.25">
      <c r="A209" s="1"/>
      <c r="B209" s="1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</row>
    <row r="210" spans="1:57" ht="12" customHeight="1" x14ac:dyDescent="0.25">
      <c r="A210" s="1"/>
      <c r="B210" s="1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</row>
    <row r="211" spans="1:57" ht="12" customHeight="1" x14ac:dyDescent="0.25">
      <c r="A211" s="1"/>
      <c r="B211" s="1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</row>
    <row r="212" spans="1:57" ht="12" customHeight="1" x14ac:dyDescent="0.25">
      <c r="A212" s="1"/>
      <c r="B212" s="1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</row>
    <row r="213" spans="1:57" ht="12" customHeight="1" x14ac:dyDescent="0.25">
      <c r="A213" s="1"/>
      <c r="B213" s="1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</row>
    <row r="214" spans="1:57" ht="12" customHeight="1" x14ac:dyDescent="0.25">
      <c r="A214" s="1"/>
      <c r="B214" s="1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</row>
    <row r="215" spans="1:57" ht="12" customHeight="1" x14ac:dyDescent="0.25">
      <c r="A215" s="1"/>
      <c r="B215" s="1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</row>
    <row r="216" spans="1:57" ht="12" customHeight="1" x14ac:dyDescent="0.25">
      <c r="A216" s="1"/>
      <c r="B216" s="1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</row>
    <row r="217" spans="1:57" ht="12" customHeight="1" x14ac:dyDescent="0.25">
      <c r="A217" s="1"/>
      <c r="B217" s="1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</row>
    <row r="218" spans="1:57" ht="12" customHeight="1" x14ac:dyDescent="0.25">
      <c r="A218" s="1"/>
      <c r="B218" s="1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</row>
    <row r="219" spans="1:57" ht="12" customHeight="1" x14ac:dyDescent="0.25">
      <c r="A219" s="1"/>
      <c r="B219" s="1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</row>
    <row r="220" spans="1:57" ht="12" customHeight="1" x14ac:dyDescent="0.25">
      <c r="A220" s="1"/>
      <c r="B220" s="1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</row>
    <row r="221" spans="1:57" ht="12" customHeight="1" x14ac:dyDescent="0.25">
      <c r="A221" s="1"/>
      <c r="B221" s="1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</row>
    <row r="222" spans="1:57" ht="12" customHeight="1" x14ac:dyDescent="0.25">
      <c r="A222" s="1"/>
      <c r="B222" s="1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</row>
    <row r="223" spans="1:57" ht="12" customHeight="1" x14ac:dyDescent="0.25">
      <c r="A223" s="1"/>
      <c r="B223" s="1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</row>
    <row r="224" spans="1:57" ht="12" customHeight="1" x14ac:dyDescent="0.25">
      <c r="A224" s="1"/>
      <c r="B224" s="1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</row>
    <row r="225" spans="1:57" ht="12" customHeight="1" x14ac:dyDescent="0.25">
      <c r="A225" s="1"/>
      <c r="B225" s="1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</row>
    <row r="226" spans="1:57" ht="12" customHeight="1" x14ac:dyDescent="0.25">
      <c r="A226" s="1"/>
      <c r="B226" s="1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</row>
    <row r="227" spans="1:57" ht="12" customHeight="1" x14ac:dyDescent="0.25">
      <c r="A227" s="1"/>
      <c r="B227" s="1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</row>
    <row r="228" spans="1:57" ht="12" customHeight="1" x14ac:dyDescent="0.25">
      <c r="A228" s="1"/>
      <c r="B228" s="1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</row>
    <row r="229" spans="1:57" ht="12" customHeight="1" x14ac:dyDescent="0.25">
      <c r="A229" s="1"/>
      <c r="B229" s="1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  <row r="230" spans="1:57" ht="12" customHeight="1" x14ac:dyDescent="0.25">
      <c r="A230" s="1"/>
      <c r="B230" s="1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</row>
    <row r="231" spans="1:57" ht="12" customHeight="1" x14ac:dyDescent="0.25">
      <c r="A231" s="1"/>
      <c r="B231" s="1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</row>
    <row r="232" spans="1:57" ht="12" customHeight="1" x14ac:dyDescent="0.25">
      <c r="A232" s="1"/>
      <c r="B232" s="1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</row>
    <row r="233" spans="1:57" ht="12" customHeight="1" x14ac:dyDescent="0.25">
      <c r="A233" s="1"/>
      <c r="B233" s="1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</row>
    <row r="234" spans="1:57" ht="12" customHeight="1" x14ac:dyDescent="0.25">
      <c r="A234" s="1"/>
      <c r="B234" s="1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</row>
    <row r="235" spans="1:57" ht="12" customHeight="1" x14ac:dyDescent="0.25">
      <c r="A235" s="1"/>
      <c r="B235" s="1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</row>
    <row r="236" spans="1:57" ht="12" customHeight="1" x14ac:dyDescent="0.25">
      <c r="A236" s="1"/>
      <c r="B236" s="1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</row>
    <row r="237" spans="1:57" ht="12" customHeight="1" x14ac:dyDescent="0.25">
      <c r="A237" s="1"/>
      <c r="B237" s="1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</row>
    <row r="238" spans="1:57" ht="12" customHeight="1" x14ac:dyDescent="0.25">
      <c r="A238" s="1"/>
      <c r="B238" s="1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</row>
    <row r="239" spans="1:57" ht="12" customHeight="1" x14ac:dyDescent="0.25">
      <c r="A239" s="1"/>
      <c r="B239" s="1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</row>
    <row r="240" spans="1:57" ht="12" customHeight="1" x14ac:dyDescent="0.25">
      <c r="A240" s="1"/>
      <c r="B240" s="1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</row>
    <row r="241" spans="1:57" ht="12" customHeight="1" x14ac:dyDescent="0.25">
      <c r="A241" s="1"/>
      <c r="B241" s="1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</row>
    <row r="242" spans="1:57" ht="12" customHeight="1" x14ac:dyDescent="0.25">
      <c r="A242" s="1"/>
      <c r="B242" s="1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</row>
    <row r="243" spans="1:57" ht="12" customHeight="1" x14ac:dyDescent="0.25">
      <c r="A243" s="1"/>
      <c r="B243" s="1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</row>
    <row r="244" spans="1:57" ht="12" customHeight="1" x14ac:dyDescent="0.25">
      <c r="A244" s="1"/>
      <c r="B244" s="1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</row>
    <row r="245" spans="1:57" ht="12" customHeight="1" x14ac:dyDescent="0.25">
      <c r="A245" s="1"/>
      <c r="B245" s="1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</row>
    <row r="246" spans="1:57" ht="12" customHeight="1" x14ac:dyDescent="0.25">
      <c r="A246" s="1"/>
      <c r="B246" s="1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</row>
    <row r="247" spans="1:57" ht="12" customHeight="1" x14ac:dyDescent="0.25">
      <c r="A247" s="1"/>
      <c r="B247" s="1"/>
      <c r="C247" s="2"/>
      <c r="D247" s="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</row>
    <row r="248" spans="1:57" ht="12" customHeight="1" x14ac:dyDescent="0.25">
      <c r="A248" s="1"/>
      <c r="B248" s="1"/>
      <c r="C248" s="2"/>
      <c r="D248" s="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</row>
    <row r="249" spans="1:57" ht="12" customHeight="1" x14ac:dyDescent="0.25">
      <c r="A249" s="1"/>
      <c r="B249" s="1"/>
      <c r="C249" s="2"/>
      <c r="D249" s="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</row>
    <row r="250" spans="1:57" ht="12" customHeight="1" x14ac:dyDescent="0.25">
      <c r="A250" s="1"/>
      <c r="B250" s="1"/>
      <c r="C250" s="2"/>
      <c r="D250" s="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</row>
    <row r="251" spans="1:57" ht="12" customHeight="1" x14ac:dyDescent="0.25">
      <c r="A251" s="1"/>
      <c r="B251" s="1"/>
      <c r="C251" s="2"/>
      <c r="D251" s="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</row>
    <row r="252" spans="1:57" ht="12" customHeight="1" x14ac:dyDescent="0.25">
      <c r="A252" s="1"/>
      <c r="B252" s="1"/>
      <c r="C252" s="2"/>
      <c r="D252" s="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</row>
    <row r="253" spans="1:57" ht="12" customHeight="1" x14ac:dyDescent="0.25">
      <c r="A253" s="1"/>
      <c r="B253" s="1"/>
      <c r="C253" s="2"/>
      <c r="D253" s="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</row>
    <row r="254" spans="1:57" ht="12" customHeight="1" x14ac:dyDescent="0.25">
      <c r="A254" s="1"/>
      <c r="B254" s="1"/>
      <c r="C254" s="2"/>
      <c r="D254" s="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</row>
    <row r="255" spans="1:57" ht="12" customHeight="1" x14ac:dyDescent="0.25">
      <c r="A255" s="1"/>
      <c r="B255" s="1"/>
      <c r="C255" s="2"/>
      <c r="D255" s="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</row>
    <row r="256" spans="1:57" ht="12" customHeight="1" x14ac:dyDescent="0.25">
      <c r="A256" s="1"/>
      <c r="B256" s="1"/>
      <c r="C256" s="2"/>
      <c r="D256" s="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</row>
    <row r="257" spans="1:57" ht="12" customHeight="1" x14ac:dyDescent="0.25">
      <c r="A257" s="1"/>
      <c r="B257" s="1"/>
      <c r="C257" s="2"/>
      <c r="D257" s="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</row>
    <row r="258" spans="1:57" ht="12" customHeight="1" x14ac:dyDescent="0.25">
      <c r="A258" s="1"/>
      <c r="B258" s="1"/>
      <c r="C258" s="2"/>
      <c r="D258" s="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</row>
    <row r="259" spans="1:57" ht="12" customHeight="1" x14ac:dyDescent="0.25">
      <c r="A259" s="1"/>
      <c r="B259" s="1"/>
      <c r="C259" s="2"/>
      <c r="D259" s="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</row>
    <row r="260" spans="1:57" ht="12" customHeight="1" x14ac:dyDescent="0.25">
      <c r="A260" s="1"/>
      <c r="B260" s="1"/>
      <c r="C260" s="2"/>
      <c r="D260" s="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</row>
    <row r="261" spans="1:57" ht="12" customHeight="1" x14ac:dyDescent="0.25">
      <c r="A261" s="1"/>
      <c r="B261" s="1"/>
      <c r="C261" s="2"/>
      <c r="D261" s="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</row>
    <row r="262" spans="1:57" ht="12" customHeight="1" x14ac:dyDescent="0.25">
      <c r="A262" s="1"/>
      <c r="B262" s="1"/>
      <c r="C262" s="2"/>
      <c r="D262" s="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</row>
    <row r="263" spans="1:57" ht="12" customHeight="1" x14ac:dyDescent="0.25">
      <c r="A263" s="1"/>
      <c r="B263" s="1"/>
      <c r="C263" s="2"/>
      <c r="D263" s="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</row>
    <row r="264" spans="1:57" ht="12" customHeight="1" x14ac:dyDescent="0.25">
      <c r="A264" s="1"/>
      <c r="B264" s="1"/>
      <c r="C264" s="2"/>
      <c r="D264" s="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</row>
    <row r="265" spans="1:57" ht="12" customHeight="1" x14ac:dyDescent="0.25">
      <c r="A265" s="1"/>
      <c r="B265" s="1"/>
      <c r="C265" s="2"/>
      <c r="D265" s="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</row>
    <row r="266" spans="1:57" ht="12" customHeight="1" x14ac:dyDescent="0.25">
      <c r="A266" s="1"/>
      <c r="B266" s="1"/>
      <c r="C266" s="2"/>
      <c r="D266" s="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</row>
    <row r="267" spans="1:57" ht="12" customHeight="1" x14ac:dyDescent="0.25">
      <c r="A267" s="1"/>
      <c r="B267" s="1"/>
      <c r="C267" s="2"/>
      <c r="D267" s="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</row>
    <row r="268" spans="1:57" ht="12" customHeight="1" x14ac:dyDescent="0.25">
      <c r="A268" s="1"/>
      <c r="B268" s="1"/>
      <c r="C268" s="2"/>
      <c r="D268" s="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</row>
    <row r="269" spans="1:57" ht="12" customHeight="1" x14ac:dyDescent="0.25"/>
    <row r="270" spans="1:57" ht="12" customHeight="1" x14ac:dyDescent="0.25"/>
    <row r="271" spans="1:57" ht="12" customHeight="1" x14ac:dyDescent="0.25"/>
    <row r="272" spans="1:57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56">
    <mergeCell ref="V59:Z59"/>
    <mergeCell ref="AA59:AD59"/>
    <mergeCell ref="AE59:AH59"/>
    <mergeCell ref="AI59:AL59"/>
    <mergeCell ref="A35:B57"/>
    <mergeCell ref="D58:D59"/>
    <mergeCell ref="E59:H59"/>
    <mergeCell ref="I59:L59"/>
    <mergeCell ref="M59:Q59"/>
    <mergeCell ref="E3:AT3"/>
    <mergeCell ref="AZ3:BE3"/>
    <mergeCell ref="AZ4:BE4"/>
    <mergeCell ref="D5:D8"/>
    <mergeCell ref="E5:H5"/>
    <mergeCell ref="I5:L5"/>
    <mergeCell ref="M5:Q5"/>
    <mergeCell ref="AM5:AQ5"/>
    <mergeCell ref="AR5:AU5"/>
    <mergeCell ref="AV5:AY5"/>
    <mergeCell ref="AZ5:BA9"/>
    <mergeCell ref="BB5:BC9"/>
    <mergeCell ref="R5:U5"/>
    <mergeCell ref="V5:Z5"/>
    <mergeCell ref="AA5:AD5"/>
    <mergeCell ref="AE5:AH5"/>
    <mergeCell ref="AI5:AL5"/>
    <mergeCell ref="E66:AG66"/>
    <mergeCell ref="E67:AG67"/>
    <mergeCell ref="E61:AG61"/>
    <mergeCell ref="AJ61:BE62"/>
    <mergeCell ref="E62:AG62"/>
    <mergeCell ref="E63:AG63"/>
    <mergeCell ref="E64:AG64"/>
    <mergeCell ref="AJ64:BE67"/>
    <mergeCell ref="E65:AG65"/>
    <mergeCell ref="BD5:BE9"/>
    <mergeCell ref="AM59:AQ59"/>
    <mergeCell ref="AR59:AU59"/>
    <mergeCell ref="AV59:AY59"/>
    <mergeCell ref="R59:U59"/>
    <mergeCell ref="A6:C6"/>
    <mergeCell ref="A7:C7"/>
    <mergeCell ref="A8:C8"/>
    <mergeCell ref="A10:A34"/>
    <mergeCell ref="B10:B11"/>
    <mergeCell ref="B12:B25"/>
    <mergeCell ref="B27:B30"/>
    <mergeCell ref="B31:B34"/>
    <mergeCell ref="A61:A67"/>
    <mergeCell ref="B61:C61"/>
    <mergeCell ref="B62:C62"/>
    <mergeCell ref="B63:C63"/>
    <mergeCell ref="B64:C64"/>
    <mergeCell ref="B65:C65"/>
    <mergeCell ref="B66:C66"/>
    <mergeCell ref="B67:C67"/>
  </mergeCells>
  <printOptions horizontalCentered="1" verticalCentered="1"/>
  <pageMargins left="0" right="0" top="0" bottom="0" header="0" footer="0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 26 -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Bellens</dc:creator>
  <cp:lastModifiedBy>Fabrice Bellens</cp:lastModifiedBy>
  <cp:lastPrinted>2026-08-03T13:19:00Z</cp:lastPrinted>
  <dcterms:created xsi:type="dcterms:W3CDTF">2026-08-03T13:15:11Z</dcterms:created>
  <dcterms:modified xsi:type="dcterms:W3CDTF">2026-08-04T12:35:22Z</dcterms:modified>
</cp:coreProperties>
</file>